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3F1744C7-1A85-4122-8863-35040A353423}" xr6:coauthVersionLast="47" xr6:coauthVersionMax="47" xr10:uidLastSave="{00000000-0000-0000-0000-000000000000}"/>
  <bookViews>
    <workbookView xWindow="-120" yWindow="-120" windowWidth="29040" windowHeight="15720" xr2:uid="{00000000-000D-0000-FFFF-FFFF00000000}"/>
  </bookViews>
  <sheets>
    <sheet name="ご注意" sheetId="14" r:id="rId1"/>
    <sheet name="2026年度 願書①（1枚目）" sheetId="5" r:id="rId2"/>
    <sheet name="2026年度 願書②（2枚目）" sheetId="1" r:id="rId3"/>
    <sheet name="【記入例】願書①" sheetId="10" r:id="rId4"/>
    <sheet name="【記入例】願書②" sheetId="13" r:id="rId5"/>
  </sheets>
  <definedNames>
    <definedName name="_xlnm.Print_Area" localSheetId="3">【記入例】願書①!$A$1:$Q$39</definedName>
    <definedName name="_xlnm.Print_Area" localSheetId="4">【記入例】願書②!$A$1:$V$59</definedName>
    <definedName name="_xlnm.Print_Area" localSheetId="1">'2026年度 願書①（1枚目）'!$A$1:$Q$39</definedName>
    <definedName name="_xlnm.Print_Area" localSheetId="2">'2026年度 願書②（2枚目）'!$A$1:$V$59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3" l="1"/>
  <c r="M25" i="13"/>
  <c r="O25" i="13" s="1"/>
  <c r="C24" i="13"/>
  <c r="N11" i="13"/>
  <c r="C9" i="13"/>
  <c r="C11" i="13" s="1"/>
  <c r="J52" i="1"/>
  <c r="C9" i="1"/>
  <c r="N11" i="1"/>
  <c r="C24" i="1" l="1"/>
  <c r="M25" i="1"/>
  <c r="O25" i="1" s="1"/>
  <c r="J37"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7" authorId="0" shapeId="0" xr:uid="{2D99E862-F9D7-4EE0-9258-C58156D479B7}">
      <text>
        <r>
          <rPr>
            <sz val="7"/>
            <color indexed="81"/>
            <rFont val="MS P ゴシック"/>
            <family val="3"/>
            <charset val="128"/>
          </rPr>
          <t>生計維持者に○をつける</t>
        </r>
      </text>
    </comment>
    <comment ref="J27" authorId="0" shapeId="0" xr:uid="{ACB0D15B-5C9D-487C-AB83-C1B42565C55B}">
      <text>
        <r>
          <rPr>
            <sz val="7"/>
            <color indexed="81"/>
            <rFont val="MS P ゴシック"/>
            <family val="3"/>
            <charset val="128"/>
          </rPr>
          <t>年収欄に就学生のアルバイト収入は記入不要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7" authorId="0" shapeId="0" xr:uid="{228A4128-7204-41DE-AD95-08D41852CE27}">
      <text>
        <r>
          <rPr>
            <sz val="7"/>
            <color indexed="81"/>
            <rFont val="MS P ゴシック"/>
            <family val="3"/>
            <charset val="128"/>
          </rPr>
          <t>生計維持者に○をつける</t>
        </r>
      </text>
    </comment>
    <comment ref="J27" authorId="0" shapeId="0" xr:uid="{3B5B0B2F-11F5-47E1-865F-509166D2DD80}">
      <text>
        <r>
          <rPr>
            <sz val="7"/>
            <color indexed="81"/>
            <rFont val="MS P ゴシック"/>
            <family val="3"/>
            <charset val="128"/>
          </rPr>
          <t>年収欄に就学生のアルバイト収入は記入不要</t>
        </r>
      </text>
    </comment>
  </commentList>
</comments>
</file>

<file path=xl/sharedStrings.xml><?xml version="1.0" encoding="utf-8"?>
<sst xmlns="http://schemas.openxmlformats.org/spreadsheetml/2006/main" count="437" uniqueCount="191">
  <si>
    <t>学校名</t>
    <rPh sb="0" eb="2">
      <t>ガッコウ</t>
    </rPh>
    <rPh sb="2" eb="3">
      <t>メイ</t>
    </rPh>
    <phoneticPr fontId="2"/>
  </si>
  <si>
    <t>満年齢</t>
    <rPh sb="0" eb="3">
      <t>マンネンレイ</t>
    </rPh>
    <phoneticPr fontId="2"/>
  </si>
  <si>
    <t>その他</t>
    <rPh sb="2" eb="3">
      <t>タ</t>
    </rPh>
    <phoneticPr fontId="2"/>
  </si>
  <si>
    <t>ふりがな</t>
    <phoneticPr fontId="2"/>
  </si>
  <si>
    <t>〒</t>
    <phoneticPr fontId="2"/>
  </si>
  <si>
    <t>アルバイト</t>
    <phoneticPr fontId="2"/>
  </si>
  <si>
    <t>交通費</t>
    <rPh sb="0" eb="3">
      <t>コウツウヒ</t>
    </rPh>
    <phoneticPr fontId="2"/>
  </si>
  <si>
    <t>正規の卒業時期</t>
    <rPh sb="0" eb="2">
      <t>セイキ</t>
    </rPh>
    <rPh sb="3" eb="5">
      <t>ソツギョウ</t>
    </rPh>
    <rPh sb="5" eb="7">
      <t>ジキ</t>
    </rPh>
    <phoneticPr fontId="2"/>
  </si>
  <si>
    <t>誓約</t>
    <rPh sb="0" eb="2">
      <t>セイヤク</t>
    </rPh>
    <phoneticPr fontId="2"/>
  </si>
  <si>
    <t>大学・大学院名</t>
    <rPh sb="0" eb="2">
      <t>ダイガク</t>
    </rPh>
    <rPh sb="3" eb="5">
      <t>ダイガク</t>
    </rPh>
    <rPh sb="5" eb="7">
      <t>インメイ</t>
    </rPh>
    <phoneticPr fontId="2"/>
  </si>
  <si>
    <t>学部・学科・研究科･専攻名</t>
    <rPh sb="0" eb="2">
      <t>ガクブ</t>
    </rPh>
    <rPh sb="3" eb="5">
      <t>ガッカ</t>
    </rPh>
    <rPh sb="6" eb="9">
      <t>ケンキュウカ</t>
    </rPh>
    <rPh sb="10" eb="12">
      <t>センコウ</t>
    </rPh>
    <rPh sb="12" eb="13">
      <t>メイ</t>
    </rPh>
    <phoneticPr fontId="2"/>
  </si>
  <si>
    <t>学士 
修士
博士</t>
    <rPh sb="0" eb="2">
      <t>ガクシ</t>
    </rPh>
    <rPh sb="4" eb="6">
      <t>シュウシ</t>
    </rPh>
    <rPh sb="7" eb="9">
      <t>ハカセ</t>
    </rPh>
    <phoneticPr fontId="2"/>
  </si>
  <si>
    <t>在籍学校</t>
    <rPh sb="0" eb="2">
      <t>ザイセキ</t>
    </rPh>
    <rPh sb="2" eb="4">
      <t>ガッコウ</t>
    </rPh>
    <phoneticPr fontId="2"/>
  </si>
  <si>
    <t>公益財団法人オリエンタルモーター奨学財団　奨学生願書①</t>
    <rPh sb="0" eb="2">
      <t>コウエキ</t>
    </rPh>
    <rPh sb="2" eb="4">
      <t>ザイダン</t>
    </rPh>
    <rPh sb="4" eb="6">
      <t>ホウジン</t>
    </rPh>
    <rPh sb="16" eb="18">
      <t>ショウガク</t>
    </rPh>
    <rPh sb="18" eb="20">
      <t>ザイダン</t>
    </rPh>
    <rPh sb="21" eb="24">
      <t>ショウガクセイ</t>
    </rPh>
    <rPh sb="24" eb="26">
      <t>ガンショ</t>
    </rPh>
    <phoneticPr fontId="2"/>
  </si>
  <si>
    <t>公益財団法人オリエンタルモーター奨学財団　奨学生願書②</t>
    <rPh sb="0" eb="2">
      <t>コウエキ</t>
    </rPh>
    <rPh sb="2" eb="4">
      <t>ザイダン</t>
    </rPh>
    <rPh sb="4" eb="6">
      <t>ホウジン</t>
    </rPh>
    <rPh sb="16" eb="18">
      <t>ショウガク</t>
    </rPh>
    <rPh sb="18" eb="20">
      <t>ザイダン</t>
    </rPh>
    <rPh sb="21" eb="24">
      <t>ショウガクセイ</t>
    </rPh>
    <rPh sb="24" eb="26">
      <t>ガンショ</t>
    </rPh>
    <phoneticPr fontId="2"/>
  </si>
  <si>
    <t>生年月日</t>
    <rPh sb="0" eb="2">
      <t>セイネン</t>
    </rPh>
    <rPh sb="2" eb="4">
      <t>ガッピ</t>
    </rPh>
    <phoneticPr fontId="2"/>
  </si>
  <si>
    <t>（電話番号）</t>
    <rPh sb="3" eb="5">
      <t>バンゴウ</t>
    </rPh>
    <phoneticPr fontId="2"/>
  </si>
  <si>
    <t>@</t>
    <phoneticPr fontId="2"/>
  </si>
  <si>
    <t>卒業等
区分</t>
    <rPh sb="0" eb="2">
      <t>ソツギョウ</t>
    </rPh>
    <rPh sb="2" eb="3">
      <t>トウ</t>
    </rPh>
    <rPh sb="4" eb="6">
      <t>クブン</t>
    </rPh>
    <phoneticPr fontId="2"/>
  </si>
  <si>
    <t>備考 （休学・留学等）</t>
    <rPh sb="0" eb="2">
      <t>ビコウ</t>
    </rPh>
    <rPh sb="9" eb="10">
      <t>ナド</t>
    </rPh>
    <phoneticPr fontId="2"/>
  </si>
  <si>
    <t>学部・学科・研究科・専攻名</t>
    <phoneticPr fontId="2"/>
  </si>
  <si>
    <t>在学期間</t>
    <phoneticPr fontId="2"/>
  </si>
  <si>
    <t>自（年月）</t>
    <rPh sb="0" eb="1">
      <t>ジ</t>
    </rPh>
    <rPh sb="2" eb="4">
      <t>ネンゲツ</t>
    </rPh>
    <phoneticPr fontId="2"/>
  </si>
  <si>
    <t>至（年月）</t>
    <rPh sb="0" eb="1">
      <t>イタ</t>
    </rPh>
    <rPh sb="2" eb="4">
      <t>ネンゲツ</t>
    </rPh>
    <phoneticPr fontId="2"/>
  </si>
  <si>
    <t>万円</t>
    <rPh sb="0" eb="2">
      <t>マンエン</t>
    </rPh>
    <phoneticPr fontId="2"/>
  </si>
  <si>
    <t>将来のビジョン</t>
    <rPh sb="0" eb="2">
      <t>ショウライ</t>
    </rPh>
    <phoneticPr fontId="2"/>
  </si>
  <si>
    <t>※必要に応じて、「Alt」と「Enter」キーで改行してください</t>
    <phoneticPr fontId="2"/>
  </si>
  <si>
    <t>食費</t>
    <rPh sb="0" eb="2">
      <t>ショクヒ</t>
    </rPh>
    <phoneticPr fontId="2"/>
  </si>
  <si>
    <t>住居費
光熱費</t>
    <rPh sb="0" eb="3">
      <t>ジュウキョヒ</t>
    </rPh>
    <rPh sb="4" eb="7">
      <t>コウネツヒ</t>
    </rPh>
    <phoneticPr fontId="2"/>
  </si>
  <si>
    <t>通信費</t>
    <rPh sb="0" eb="3">
      <t>ツウシンヒ</t>
    </rPh>
    <phoneticPr fontId="2"/>
  </si>
  <si>
    <t>学費状況</t>
    <rPh sb="0" eb="2">
      <t>ガクヒ</t>
    </rPh>
    <rPh sb="2" eb="4">
      <t>ジョウキョウ</t>
    </rPh>
    <phoneticPr fontId="2"/>
  </si>
  <si>
    <t>学位</t>
    <rPh sb="0" eb="2">
      <t>ガクイ</t>
    </rPh>
    <phoneticPr fontId="2"/>
  </si>
  <si>
    <t>年次</t>
    <rPh sb="0" eb="2">
      <t>ネンジ</t>
    </rPh>
    <phoneticPr fontId="2"/>
  </si>
  <si>
    <t>入学時期</t>
    <rPh sb="0" eb="1">
      <t>ニュウ</t>
    </rPh>
    <rPh sb="1" eb="2">
      <t>ガク</t>
    </rPh>
    <rPh sb="2" eb="4">
      <t>ジキ</t>
    </rPh>
    <phoneticPr fontId="2"/>
  </si>
  <si>
    <t>携帯番号</t>
    <rPh sb="0" eb="2">
      <t>ケイタイ</t>
    </rPh>
    <rPh sb="2" eb="4">
      <t>バンゴウ</t>
    </rPh>
    <phoneticPr fontId="2"/>
  </si>
  <si>
    <r>
      <rPr>
        <sz val="10"/>
        <rFont val="ＭＳ Ｐゴシック"/>
        <family val="3"/>
        <charset val="128"/>
      </rPr>
      <t>住民票の住所</t>
    </r>
    <r>
      <rPr>
        <sz val="9"/>
        <rFont val="ＭＳ Ｐゴシック"/>
        <family val="3"/>
        <charset val="128"/>
      </rPr>
      <t xml:space="preserve">
</t>
    </r>
    <r>
      <rPr>
        <sz val="8"/>
        <rFont val="ＭＳ Ｐゴシック"/>
        <family val="3"/>
        <charset val="128"/>
      </rPr>
      <t>（市区町村名まで）</t>
    </r>
    <rPh sb="0" eb="3">
      <t>ジュウミンヒョウ</t>
    </rPh>
    <rPh sb="4" eb="6">
      <t>ジュウショ</t>
    </rPh>
    <rPh sb="8" eb="12">
      <t>シクチョウソン</t>
    </rPh>
    <rPh sb="12" eb="13">
      <t>メイ</t>
    </rPh>
    <phoneticPr fontId="2"/>
  </si>
  <si>
    <t xml:space="preserve"> ゼミ・研究テーマ</t>
    <rPh sb="4" eb="6">
      <t>ケンキュウ</t>
    </rPh>
    <phoneticPr fontId="2"/>
  </si>
  <si>
    <t xml:space="preserve"> 検定･資格（免許）</t>
    <rPh sb="1" eb="3">
      <t>ケンテイ</t>
    </rPh>
    <rPh sb="4" eb="6">
      <t>シカク</t>
    </rPh>
    <rPh sb="7" eb="9">
      <t>メンキョ</t>
    </rPh>
    <phoneticPr fontId="2"/>
  </si>
  <si>
    <t xml:space="preserve"> 学業以外の活動
 （部活・ﾎﾞﾗﾝﾃｨｱ等）</t>
    <rPh sb="1" eb="3">
      <t>ガクギョウ</t>
    </rPh>
    <rPh sb="3" eb="5">
      <t>イガイ</t>
    </rPh>
    <rPh sb="6" eb="8">
      <t>カツドウ</t>
    </rPh>
    <phoneticPr fontId="2"/>
  </si>
  <si>
    <t xml:space="preserve">  歳</t>
    <rPh sb="2" eb="3">
      <t>サイ</t>
    </rPh>
    <phoneticPr fontId="2"/>
  </si>
  <si>
    <t>氏 　　名</t>
    <rPh sb="0" eb="1">
      <t>シ</t>
    </rPh>
    <rPh sb="4" eb="5">
      <t>メイ</t>
    </rPh>
    <phoneticPr fontId="2"/>
  </si>
  <si>
    <t>満年齢</t>
    <rPh sb="0" eb="3">
      <t>マンネンレイ</t>
    </rPh>
    <phoneticPr fontId="2"/>
  </si>
  <si>
    <t>授業料（Ａ）</t>
    <rPh sb="0" eb="3">
      <t>ジュギョウリョウ</t>
    </rPh>
    <phoneticPr fontId="2"/>
  </si>
  <si>
    <t>（Ａ）以外の
研究・学用費</t>
    <rPh sb="3" eb="5">
      <t>イガイ</t>
    </rPh>
    <rPh sb="7" eb="9">
      <t>ケンキュウ</t>
    </rPh>
    <rPh sb="10" eb="11">
      <t>ガク</t>
    </rPh>
    <rPh sb="11" eb="12">
      <t>ヨウ</t>
    </rPh>
    <rPh sb="12" eb="13">
      <t>ヒ</t>
    </rPh>
    <phoneticPr fontId="2"/>
  </si>
  <si>
    <t>家庭から</t>
    <rPh sb="0" eb="2">
      <t>カテイ</t>
    </rPh>
    <phoneticPr fontId="2"/>
  </si>
  <si>
    <t>合計（※3）</t>
    <rPh sb="0" eb="2">
      <t>ゴウケイ</t>
    </rPh>
    <phoneticPr fontId="2"/>
  </si>
  <si>
    <t xml:space="preserve"> 円</t>
    <rPh sb="1" eb="2">
      <t>エン</t>
    </rPh>
    <phoneticPr fontId="2"/>
  </si>
  <si>
    <t>本人の収支状況</t>
    <rPh sb="0" eb="2">
      <t>ホンニン</t>
    </rPh>
    <rPh sb="3" eb="5">
      <t>シュウシ</t>
    </rPh>
    <rPh sb="5" eb="7">
      <t>ジョウキョウ</t>
    </rPh>
    <phoneticPr fontId="2"/>
  </si>
  <si>
    <t>当財団以外の
奨学金（※1）</t>
    <rPh sb="0" eb="3">
      <t>トウザイダン</t>
    </rPh>
    <rPh sb="3" eb="5">
      <t>イガイ</t>
    </rPh>
    <rPh sb="7" eb="10">
      <t>ショウガクキン</t>
    </rPh>
    <phoneticPr fontId="2"/>
  </si>
  <si>
    <t>授業料（年額）</t>
    <rPh sb="0" eb="3">
      <t>ジュギョウリョウ</t>
    </rPh>
    <rPh sb="4" eb="6">
      <t>ネンガク</t>
    </rPh>
    <phoneticPr fontId="2"/>
  </si>
  <si>
    <t>から</t>
    <phoneticPr fontId="2"/>
  </si>
  <si>
    <t>支出（月額）</t>
    <rPh sb="0" eb="2">
      <t>シシュツ</t>
    </rPh>
    <rPh sb="3" eb="5">
      <t>ゲツガク</t>
    </rPh>
    <phoneticPr fontId="2"/>
  </si>
  <si>
    <t>収入（月額）</t>
    <rPh sb="0" eb="2">
      <t>シュウニュウ</t>
    </rPh>
    <rPh sb="3" eb="5">
      <t>ゲツガク</t>
    </rPh>
    <phoneticPr fontId="2"/>
  </si>
  <si>
    <t>備考</t>
    <rPh sb="0" eb="2">
      <t>ビコウ</t>
    </rPh>
    <phoneticPr fontId="2"/>
  </si>
  <si>
    <t>～</t>
    <phoneticPr fontId="2"/>
  </si>
  <si>
    <t>署名</t>
    <rPh sb="0" eb="2">
      <t>ショメイ</t>
    </rPh>
    <phoneticPr fontId="2"/>
  </si>
  <si>
    <t>奨学金状況</t>
    <rPh sb="0" eb="3">
      <t>ショウガクキン</t>
    </rPh>
    <rPh sb="3" eb="5">
      <t>ジョウキョウ</t>
    </rPh>
    <phoneticPr fontId="2"/>
  </si>
  <si>
    <t>受給中・申請中の別</t>
    <rPh sb="0" eb="3">
      <t>ジュキュウチュウ</t>
    </rPh>
    <rPh sb="4" eb="7">
      <t>シンセイチュウ</t>
    </rPh>
    <rPh sb="8" eb="9">
      <t>ベツ</t>
    </rPh>
    <phoneticPr fontId="2"/>
  </si>
  <si>
    <t>金額（年額）</t>
    <rPh sb="0" eb="2">
      <t>キンガク</t>
    </rPh>
    <rPh sb="3" eb="5">
      <t>ネンガク</t>
    </rPh>
    <phoneticPr fontId="2"/>
  </si>
  <si>
    <t>貸与または給付の期間</t>
    <rPh sb="0" eb="2">
      <t>タイヨ</t>
    </rPh>
    <rPh sb="5" eb="7">
      <t>キュウフ</t>
    </rPh>
    <rPh sb="8" eb="10">
      <t>キカン</t>
    </rPh>
    <phoneticPr fontId="2"/>
  </si>
  <si>
    <t>合計（※3）</t>
    <phoneticPr fontId="2"/>
  </si>
  <si>
    <t>前年度の年収</t>
    <rPh sb="0" eb="3">
      <t>ゼンネンド</t>
    </rPh>
    <rPh sb="4" eb="5">
      <t>トシ</t>
    </rPh>
    <phoneticPr fontId="2"/>
  </si>
  <si>
    <t>父</t>
    <rPh sb="0" eb="1">
      <t>チチ</t>
    </rPh>
    <phoneticPr fontId="2"/>
  </si>
  <si>
    <t>母</t>
    <rPh sb="0" eb="1">
      <t>ハハ</t>
    </rPh>
    <phoneticPr fontId="2"/>
  </si>
  <si>
    <t>○</t>
    <phoneticPr fontId="2"/>
  </si>
  <si>
    <t>　　　　　　写真貼付欄
　　　　※写真裏面に
　　　　　氏名を書いて、
　　　　　のり付けする
　　6ヶ月以内に撮影したもの
　　　横３ｃｍ×縦４ｃｍ以上</t>
    <rPh sb="6" eb="8">
      <t>シャシン</t>
    </rPh>
    <rPh sb="8" eb="10">
      <t>チョウフ</t>
    </rPh>
    <rPh sb="10" eb="11">
      <t>ラン</t>
    </rPh>
    <rPh sb="18" eb="20">
      <t>シャシン</t>
    </rPh>
    <rPh sb="20" eb="22">
      <t>ウラメン</t>
    </rPh>
    <rPh sb="29" eb="31">
      <t>シメイ</t>
    </rPh>
    <rPh sb="32" eb="33">
      <t>カ</t>
    </rPh>
    <rPh sb="44" eb="45">
      <t>ヅ</t>
    </rPh>
    <phoneticPr fontId="2"/>
  </si>
  <si>
    <t>卒業</t>
    <rPh sb="0" eb="2">
      <t>ソツギョウ</t>
    </rPh>
    <phoneticPr fontId="2"/>
  </si>
  <si>
    <t>2027年　3月</t>
    <rPh sb="4" eb="5">
      <t>ネン</t>
    </rPh>
    <rPh sb="7" eb="8">
      <t>ガツ</t>
    </rPh>
    <phoneticPr fontId="2"/>
  </si>
  <si>
    <t>2023年　4月</t>
    <rPh sb="4" eb="5">
      <t>ネン</t>
    </rPh>
    <rPh sb="7" eb="8">
      <t>ガツ</t>
    </rPh>
    <phoneticPr fontId="2"/>
  </si>
  <si>
    <t xml:space="preserve">その他（※2）
</t>
    <rPh sb="2" eb="3">
      <t>タ</t>
    </rPh>
    <phoneticPr fontId="2"/>
  </si>
  <si>
    <r>
      <t xml:space="preserve">その他（年額）
</t>
    </r>
    <r>
      <rPr>
        <sz val="7"/>
        <rFont val="ＭＳ Ｐゴシック"/>
        <family val="3"/>
        <charset val="128"/>
      </rPr>
      <t>（学校納付金等）</t>
    </r>
    <rPh sb="2" eb="3">
      <t>タ</t>
    </rPh>
    <rPh sb="4" eb="6">
      <t>ネンガク</t>
    </rPh>
    <rPh sb="9" eb="11">
      <t>ガッコウ</t>
    </rPh>
    <rPh sb="11" eb="14">
      <t>ノウフキン</t>
    </rPh>
    <rPh sb="14" eb="15">
      <t>ナド</t>
    </rPh>
    <phoneticPr fontId="2"/>
  </si>
  <si>
    <t>姉</t>
    <rPh sb="0" eb="1">
      <t>アネ</t>
    </rPh>
    <phoneticPr fontId="2"/>
  </si>
  <si>
    <t>経済状況</t>
    <phoneticPr fontId="2"/>
  </si>
  <si>
    <t>■奨学生募集における個人情報の取り扱いについて</t>
    <phoneticPr fontId="2"/>
  </si>
  <si>
    <t>　１．当財団は、奨学生応募者の個人情報を当財団の奨学金の募集・選考・採用の目的以外には使用しません。</t>
    <phoneticPr fontId="2"/>
  </si>
  <si>
    <t>　３．当財団が取得した個人情報については厳重に管理し紛失、改ざん及び漏洩等の適切な防止策を講じます。</t>
    <phoneticPr fontId="2"/>
  </si>
  <si>
    <t>種類</t>
    <rPh sb="0" eb="2">
      <t>シュルイ</t>
    </rPh>
    <phoneticPr fontId="2"/>
  </si>
  <si>
    <t>貸与 ・ 給付</t>
    <rPh sb="0" eb="2">
      <t>タイヨ</t>
    </rPh>
    <rPh sb="5" eb="7">
      <t>キュウフ</t>
    </rPh>
    <phoneticPr fontId="2"/>
  </si>
  <si>
    <t>折円　太郎</t>
    <rPh sb="0" eb="1">
      <t>オ</t>
    </rPh>
    <rPh sb="1" eb="2">
      <t>エン</t>
    </rPh>
    <rPh sb="3" eb="5">
      <t>タロウ</t>
    </rPh>
    <phoneticPr fontId="2"/>
  </si>
  <si>
    <t>おりえん　たろう</t>
    <phoneticPr fontId="2"/>
  </si>
  <si>
    <t>***-****</t>
  </si>
  <si>
    <t>***-****</t>
    <phoneticPr fontId="2"/>
  </si>
  <si>
    <t>TOEIC 760点</t>
    <rPh sb="9" eb="10">
      <t>テン</t>
    </rPh>
    <phoneticPr fontId="2"/>
  </si>
  <si>
    <r>
      <t xml:space="preserve">2.  </t>
    </r>
    <r>
      <rPr>
        <sz val="8"/>
        <color rgb="FF0000FF"/>
        <rFont val="ＭＳ Ｐゴシック"/>
        <family val="3"/>
        <charset val="128"/>
      </rPr>
      <t xml:space="preserve"> *</t>
    </r>
    <r>
      <rPr>
        <sz val="8"/>
        <rFont val="ＭＳ Ｐゴシック"/>
        <family val="3"/>
        <charset val="128"/>
      </rPr>
      <t xml:space="preserve"> 欄については、該当するものを ○ で囲むこと</t>
    </r>
    <rPh sb="7" eb="8">
      <t>ラン</t>
    </rPh>
    <rPh sb="14" eb="16">
      <t>ガイトウ</t>
    </rPh>
    <rPh sb="25" eb="26">
      <t>カコ</t>
    </rPh>
    <phoneticPr fontId="2"/>
  </si>
  <si>
    <t>ＡＢＣ奨学財団</t>
    <rPh sb="3" eb="5">
      <t>ショウガク</t>
    </rPh>
    <rPh sb="5" eb="7">
      <t>ザイダン</t>
    </rPh>
    <phoneticPr fontId="2"/>
  </si>
  <si>
    <t>奨学金</t>
    <rPh sb="0" eb="3">
      <t>ショウガクキン</t>
    </rPh>
    <phoneticPr fontId="2"/>
  </si>
  <si>
    <t>いろは奨学財団</t>
    <rPh sb="3" eb="7">
      <t>ショウガクザイダン</t>
    </rPh>
    <phoneticPr fontId="2"/>
  </si>
  <si>
    <t>氏名</t>
    <rPh sb="0" eb="2">
      <t>シメイ</t>
    </rPh>
    <phoneticPr fontId="2"/>
  </si>
  <si>
    <t>満年齢</t>
    <rPh sb="0" eb="1">
      <t>マン</t>
    </rPh>
    <rPh sb="1" eb="3">
      <t>ネンレイ</t>
    </rPh>
    <phoneticPr fontId="2"/>
  </si>
  <si>
    <t>続柄</t>
    <rPh sb="0" eb="1">
      <t>ツヅ</t>
    </rPh>
    <rPh sb="1" eb="2">
      <t>ガラ</t>
    </rPh>
    <phoneticPr fontId="2"/>
  </si>
  <si>
    <t>学費の
出どころ
の
内訳</t>
    <rPh sb="0" eb="2">
      <t>ガクヒ</t>
    </rPh>
    <rPh sb="4" eb="5">
      <t>デ</t>
    </rPh>
    <rPh sb="11" eb="13">
      <t>ウチワケ</t>
    </rPh>
    <phoneticPr fontId="2"/>
  </si>
  <si>
    <t>合計①</t>
    <rPh sb="0" eb="2">
      <t>ゴウケイ</t>
    </rPh>
    <phoneticPr fontId="2"/>
  </si>
  <si>
    <t>合計②</t>
    <rPh sb="0" eb="2">
      <t>ゴウケイ</t>
    </rPh>
    <phoneticPr fontId="2"/>
  </si>
  <si>
    <t>（※1） 当財団以外からの奨学金の内訳表</t>
    <rPh sb="17" eb="20">
      <t>ウチワケヒョウ</t>
    </rPh>
    <phoneticPr fontId="2"/>
  </si>
  <si>
    <t>受給または申請先の名称</t>
    <rPh sb="0" eb="2">
      <t>ジュキュウ</t>
    </rPh>
    <rPh sb="5" eb="8">
      <t>シンセイサキ</t>
    </rPh>
    <rPh sb="9" eb="11">
      <t>メイショウ</t>
    </rPh>
    <phoneticPr fontId="2"/>
  </si>
  <si>
    <t>妹</t>
    <rPh sb="0" eb="1">
      <t>イモウト</t>
    </rPh>
    <phoneticPr fontId="2"/>
  </si>
  <si>
    <t>申請中 ・ 受給確定 ・受給中</t>
    <rPh sb="0" eb="2">
      <t>シンセイ</t>
    </rPh>
    <rPh sb="2" eb="3">
      <t>チュウ</t>
    </rPh>
    <rPh sb="6" eb="8">
      <t>ジュキュウ</t>
    </rPh>
    <rPh sb="8" eb="10">
      <t>カクテイ</t>
    </rPh>
    <rPh sb="12" eb="14">
      <t>ジュキュウ</t>
    </rPh>
    <rPh sb="14" eb="15">
      <t>チュウ</t>
    </rPh>
    <phoneticPr fontId="2"/>
  </si>
  <si>
    <t>〔住居区分〕　実家 ・ 一人暮らし ・ 寮 ・ 親戚知人宅 ・ 他</t>
    <rPh sb="1" eb="5">
      <t>ジュウキョクブン</t>
    </rPh>
    <rPh sb="7" eb="9">
      <t>ジッカ</t>
    </rPh>
    <rPh sb="12" eb="15">
      <t>ヒトリグ</t>
    </rPh>
    <rPh sb="20" eb="21">
      <t>リョウ</t>
    </rPh>
    <rPh sb="24" eb="26">
      <t>シンセキ</t>
    </rPh>
    <rPh sb="26" eb="28">
      <t>チジン</t>
    </rPh>
    <rPh sb="28" eb="29">
      <t>タク</t>
    </rPh>
    <rPh sb="32" eb="33">
      <t>ホカ</t>
    </rPh>
    <phoneticPr fontId="2"/>
  </si>
  <si>
    <t>　 その他（　　　　　　　　　　　　　　　　　　　　　　　　　　　　　）　</t>
    <rPh sb="4" eb="5">
      <t>タ</t>
    </rPh>
    <phoneticPr fontId="2"/>
  </si>
  <si>
    <t>***-****-****</t>
    <phoneticPr fontId="2"/>
  </si>
  <si>
    <t>**-****-****</t>
    <phoneticPr fontId="2"/>
  </si>
  <si>
    <r>
      <t xml:space="preserve">その他（※2）
</t>
    </r>
    <r>
      <rPr>
        <sz val="9"/>
        <color rgb="FFFF0000"/>
        <rFont val="ＭＳ Ｐゴシック"/>
        <family val="3"/>
        <charset val="128"/>
      </rPr>
      <t>衣服・雑費</t>
    </r>
    <rPh sb="2" eb="3">
      <t>タ</t>
    </rPh>
    <rPh sb="8" eb="10">
      <t>イフク</t>
    </rPh>
    <rPh sb="11" eb="13">
      <t>ザッピ</t>
    </rPh>
    <phoneticPr fontId="2"/>
  </si>
  <si>
    <r>
      <t xml:space="preserve">その他（※2）
</t>
    </r>
    <r>
      <rPr>
        <sz val="9"/>
        <color rgb="FFFF0000"/>
        <rFont val="ＭＳ Ｐゴシック"/>
        <family val="3"/>
        <charset val="128"/>
      </rPr>
      <t>交際費</t>
    </r>
    <rPh sb="2" eb="3">
      <t>タ</t>
    </rPh>
    <rPh sb="8" eb="11">
      <t>コウサイヒ</t>
    </rPh>
    <phoneticPr fontId="2"/>
  </si>
  <si>
    <r>
      <t xml:space="preserve">その他（※2）
</t>
    </r>
    <r>
      <rPr>
        <sz val="9"/>
        <color rgb="FFFF0000"/>
        <rFont val="ＭＳ Ｐゴシック"/>
        <family val="3"/>
        <charset val="128"/>
      </rPr>
      <t>資格費用積立</t>
    </r>
    <rPh sb="2" eb="3">
      <t>タ</t>
    </rPh>
    <rPh sb="8" eb="10">
      <t>シカク</t>
    </rPh>
    <rPh sb="10" eb="12">
      <t>ヒヨウ</t>
    </rPh>
    <rPh sb="12" eb="14">
      <t>ツミタテ</t>
    </rPh>
    <phoneticPr fontId="2"/>
  </si>
  <si>
    <t>2026年度　大学・大学院　　1/2</t>
    <phoneticPr fontId="2"/>
  </si>
  <si>
    <t>2026年度　大学・大学院　　2/2</t>
    <phoneticPr fontId="2"/>
  </si>
  <si>
    <t>２０２６年　　　　月　　　　日</t>
    <rPh sb="4" eb="5">
      <t>ネン</t>
    </rPh>
    <rPh sb="9" eb="10">
      <t>ガツ</t>
    </rPh>
    <rPh sb="14" eb="15">
      <t>ニチ</t>
    </rPh>
    <phoneticPr fontId="2"/>
  </si>
  <si>
    <t>留学先（国名）</t>
    <rPh sb="0" eb="3">
      <t>リュウガクサキ</t>
    </rPh>
    <rPh sb="4" eb="6">
      <t>クニメイ</t>
    </rPh>
    <phoneticPr fontId="2"/>
  </si>
  <si>
    <t xml:space="preserve"> 2026年度の留学予定</t>
    <rPh sb="5" eb="7">
      <t>ネンド</t>
    </rPh>
    <rPh sb="8" eb="10">
      <t>リュウガク</t>
    </rPh>
    <rPh sb="10" eb="12">
      <t>ヨテイ</t>
    </rPh>
    <phoneticPr fontId="2"/>
  </si>
  <si>
    <t>大学名</t>
    <rPh sb="0" eb="3">
      <t>ダイガクメイ</t>
    </rPh>
    <phoneticPr fontId="2"/>
  </si>
  <si>
    <t>学生（高校２年生）</t>
    <rPh sb="0" eb="2">
      <t>ガクセイ</t>
    </rPh>
    <rPh sb="3" eb="5">
      <t>コウコウ</t>
    </rPh>
    <rPh sb="6" eb="8">
      <t>ネンセイ</t>
    </rPh>
    <phoneticPr fontId="2"/>
  </si>
  <si>
    <t>本人の
現住所等</t>
    <rPh sb="0" eb="2">
      <t>ホンニン</t>
    </rPh>
    <rPh sb="4" eb="7">
      <t>ゲンジュウショ</t>
    </rPh>
    <rPh sb="7" eb="8">
      <t>ナド</t>
    </rPh>
    <phoneticPr fontId="2"/>
  </si>
  <si>
    <t>学費免除</t>
    <rPh sb="0" eb="2">
      <t>ガクヒ</t>
    </rPh>
    <rPh sb="2" eb="4">
      <t>メンジョ</t>
    </rPh>
    <phoneticPr fontId="2"/>
  </si>
  <si>
    <t>免除決定（ 全額 ・ 一部 ）</t>
    <phoneticPr fontId="2"/>
  </si>
  <si>
    <t>免除申請中（ 全額 ・ 一部 ）</t>
    <phoneticPr fontId="2"/>
  </si>
  <si>
    <t>免除なし</t>
    <phoneticPr fontId="2"/>
  </si>
  <si>
    <t>同居</t>
    <rPh sb="0" eb="2">
      <t>ドウキョ</t>
    </rPh>
    <phoneticPr fontId="2"/>
  </si>
  <si>
    <t>別居</t>
    <rPh sb="0" eb="2">
      <t>ベッキョ</t>
    </rPh>
    <phoneticPr fontId="2"/>
  </si>
  <si>
    <t>死別</t>
    <rPh sb="0" eb="2">
      <t>シベツ</t>
    </rPh>
    <phoneticPr fontId="2"/>
  </si>
  <si>
    <r>
      <t xml:space="preserve">同居区分
</t>
    </r>
    <r>
      <rPr>
        <sz val="6"/>
        <rFont val="ＭＳ Ｐゴシック"/>
        <family val="3"/>
        <charset val="128"/>
      </rPr>
      <t>（同居・別居・離別・死別）</t>
    </r>
    <rPh sb="0" eb="2">
      <t>ドウキョ</t>
    </rPh>
    <rPh sb="2" eb="4">
      <t>クブン</t>
    </rPh>
    <rPh sb="6" eb="8">
      <t>ドウキョ</t>
    </rPh>
    <rPh sb="9" eb="11">
      <t>ベッキョ</t>
    </rPh>
    <rPh sb="12" eb="14">
      <t>リベツ</t>
    </rPh>
    <rPh sb="15" eb="17">
      <t>シベツ</t>
    </rPh>
    <phoneticPr fontId="2"/>
  </si>
  <si>
    <t>兄</t>
    <rPh sb="0" eb="1">
      <t>アニ</t>
    </rPh>
    <phoneticPr fontId="2"/>
  </si>
  <si>
    <t>会社員（事務職、契約社員）</t>
    <rPh sb="0" eb="3">
      <t>カイシャイン</t>
    </rPh>
    <rPh sb="4" eb="7">
      <t>ジムショク</t>
    </rPh>
    <rPh sb="8" eb="10">
      <t>ケイヤク</t>
    </rPh>
    <rPh sb="10" eb="12">
      <t>シャイン</t>
    </rPh>
    <phoneticPr fontId="2"/>
  </si>
  <si>
    <t>会社員（正社員、事務職）</t>
    <rPh sb="0" eb="3">
      <t>カイシャイン</t>
    </rPh>
    <rPh sb="4" eb="7">
      <t>セイシャイン</t>
    </rPh>
    <rPh sb="8" eb="11">
      <t>ジムショク</t>
    </rPh>
    <phoneticPr fontId="2"/>
  </si>
  <si>
    <t>21</t>
    <phoneticPr fontId="2"/>
  </si>
  <si>
    <t>既婚（愛知県在住）</t>
    <phoneticPr fontId="2"/>
  </si>
  <si>
    <t>独身（実家暮らし、障がい者）</t>
    <rPh sb="3" eb="5">
      <t>ジッカ</t>
    </rPh>
    <rPh sb="5" eb="6">
      <t>ク</t>
    </rPh>
    <phoneticPr fontId="2"/>
  </si>
  <si>
    <t>離婚（2022年11月）</t>
    <rPh sb="7" eb="8">
      <t>ネン</t>
    </rPh>
    <rPh sb="10" eb="11">
      <t>ガツ</t>
    </rPh>
    <phoneticPr fontId="2"/>
  </si>
  <si>
    <t>離別（離婚等）</t>
    <rPh sb="0" eb="2">
      <t>リベツ</t>
    </rPh>
    <rPh sb="3" eb="5">
      <t>リコン</t>
    </rPh>
    <rPh sb="5" eb="6">
      <t>ナド</t>
    </rPh>
    <phoneticPr fontId="2"/>
  </si>
  <si>
    <t>実家暮らし</t>
    <rPh sb="0" eb="2">
      <t>ジッカ</t>
    </rPh>
    <rPh sb="2" eb="3">
      <t>ク</t>
    </rPh>
    <phoneticPr fontId="2"/>
  </si>
  <si>
    <r>
      <t>２０２６年　　　</t>
    </r>
    <r>
      <rPr>
        <sz val="11"/>
        <rFont val="ＭＳ Ｐゴシック"/>
        <family val="3"/>
        <charset val="128"/>
      </rPr>
      <t>４月　　１０日</t>
    </r>
    <rPh sb="4" eb="5">
      <t>ネン</t>
    </rPh>
    <rPh sb="9" eb="10">
      <t>ガツ</t>
    </rPh>
    <rPh sb="14" eb="15">
      <t>ニチ</t>
    </rPh>
    <phoneticPr fontId="2"/>
  </si>
  <si>
    <t>＊＊＊＊＊＊＊＊＊＊の解析について</t>
    <rPh sb="11" eb="13">
      <t>カイセキ</t>
    </rPh>
    <phoneticPr fontId="2"/>
  </si>
  <si>
    <t>理数科</t>
    <rPh sb="0" eb="3">
      <t>リスウカ</t>
    </rPh>
    <phoneticPr fontId="2"/>
  </si>
  <si>
    <t>提出される前に、記入漏れや記入ミスがないか、よくご確認の上ご応募ください。</t>
    <rPh sb="0" eb="2">
      <t>テイシュツ</t>
    </rPh>
    <rPh sb="5" eb="6">
      <t>マエ</t>
    </rPh>
    <rPh sb="8" eb="11">
      <t>キニュウモ</t>
    </rPh>
    <rPh sb="13" eb="15">
      <t>キニュウ</t>
    </rPh>
    <rPh sb="28" eb="29">
      <t>ウエ</t>
    </rPh>
    <rPh sb="30" eb="32">
      <t>オウボ</t>
    </rPh>
    <phoneticPr fontId="2"/>
  </si>
  <si>
    <t>●</t>
    <phoneticPr fontId="2"/>
  </si>
  <si>
    <t>内容に不備があった場合は再提出していただくことがあります。</t>
    <rPh sb="0" eb="2">
      <t>ナイヨウ</t>
    </rPh>
    <phoneticPr fontId="2"/>
  </si>
  <si>
    <t>願書は２枚（２シート）あります。</t>
    <rPh sb="0" eb="2">
      <t>ガンショ</t>
    </rPh>
    <rPh sb="4" eb="5">
      <t>マイ</t>
    </rPh>
    <phoneticPr fontId="2"/>
  </si>
  <si>
    <t>それぞれ、【記入例】を参照の上、漏れなくご記入ください。</t>
    <rPh sb="11" eb="13">
      <t>サンショウ</t>
    </rPh>
    <rPh sb="14" eb="15">
      <t>ウエ</t>
    </rPh>
    <rPh sb="16" eb="17">
      <t>モ</t>
    </rPh>
    <rPh sb="21" eb="23">
      <t>キニュウ</t>
    </rPh>
    <phoneticPr fontId="2"/>
  </si>
  <si>
    <t>・卒業後、どのようなキャリアを積みたいか。どのような仕事に就きたいか。
・学業や仕事の経験を通して将来どのような自分になりたいか。どのように地域や社会に貢献したいか。</t>
    <rPh sb="29" eb="30">
      <t>ツ</t>
    </rPh>
    <rPh sb="70" eb="72">
      <t>チイキ</t>
    </rPh>
    <phoneticPr fontId="2"/>
  </si>
  <si>
    <t>当財団の奨学金を希望する理由
および使用目的</t>
    <rPh sb="0" eb="1">
      <t>トウ</t>
    </rPh>
    <rPh sb="1" eb="3">
      <t>ザイダン</t>
    </rPh>
    <rPh sb="4" eb="7">
      <t>ショウガクキン</t>
    </rPh>
    <rPh sb="18" eb="22">
      <t>シヨウモクテキ</t>
    </rPh>
    <phoneticPr fontId="2"/>
  </si>
  <si>
    <r>
      <t xml:space="preserve">E-mail
</t>
    </r>
    <r>
      <rPr>
        <sz val="8"/>
        <rFont val="Meiryo UI"/>
        <family val="3"/>
        <charset val="128"/>
      </rPr>
      <t xml:space="preserve">（ iCloud </t>
    </r>
    <r>
      <rPr>
        <sz val="8"/>
        <rFont val="ＭＳ Ｐゴシック"/>
        <family val="3"/>
        <charset val="128"/>
      </rPr>
      <t>以外</t>
    </r>
    <r>
      <rPr>
        <sz val="8"/>
        <rFont val="Meiryo UI"/>
        <family val="3"/>
        <charset val="128"/>
      </rPr>
      <t>）</t>
    </r>
    <phoneticPr fontId="2"/>
  </si>
  <si>
    <t>　　〔通学方法〕　電車 ･ バス ・ 徒歩 ・ 自転車 ・ バイク ・ 車</t>
    <phoneticPr fontId="2"/>
  </si>
  <si>
    <t>会社員（契約社員、事務職）</t>
    <rPh sb="0" eb="3">
      <t>カイシャイン</t>
    </rPh>
    <rPh sb="4" eb="6">
      <t>ケイヤク</t>
    </rPh>
    <rPh sb="6" eb="8">
      <t>シャイン</t>
    </rPh>
    <phoneticPr fontId="2"/>
  </si>
  <si>
    <t>授業料（Ａ）
（年額÷12）</t>
    <rPh sb="0" eb="3">
      <t>ジュギョウリョウ</t>
    </rPh>
    <phoneticPr fontId="2"/>
  </si>
  <si>
    <r>
      <rPr>
        <sz val="10"/>
        <color rgb="FFFF0000"/>
        <rFont val="ＭＳ Ｐゴシック"/>
        <family val="3"/>
        <charset val="128"/>
      </rPr>
      <t>2027年　1月初旬　～　2027年　2月末</t>
    </r>
    <r>
      <rPr>
        <sz val="10"/>
        <rFont val="ＭＳ Ｐゴシック"/>
        <family val="3"/>
        <charset val="128"/>
      </rPr>
      <t>　予定</t>
    </r>
    <rPh sb="4" eb="5">
      <t>ネン</t>
    </rPh>
    <rPh sb="7" eb="8">
      <t>ガツ</t>
    </rPh>
    <rPh sb="8" eb="10">
      <t>ショジュン</t>
    </rPh>
    <rPh sb="17" eb="18">
      <t>ネン</t>
    </rPh>
    <rPh sb="20" eb="21">
      <t>ルナ</t>
    </rPh>
    <rPh sb="21" eb="22">
      <t>マツ</t>
    </rPh>
    <rPh sb="23" eb="25">
      <t>ヨテイ</t>
    </rPh>
    <phoneticPr fontId="2"/>
  </si>
  <si>
    <t>受賞歴</t>
    <rPh sb="0" eb="3">
      <t>ジュショウレキ</t>
    </rPh>
    <phoneticPr fontId="2"/>
  </si>
  <si>
    <t>留学期間（年月）</t>
    <rPh sb="0" eb="2">
      <t>リュウガク</t>
    </rPh>
    <rPh sb="2" eb="4">
      <t>キカン</t>
    </rPh>
    <rPh sb="3" eb="4">
      <t>ヨキ</t>
    </rPh>
    <rPh sb="5" eb="7">
      <t>ネンゲツ</t>
    </rPh>
    <phoneticPr fontId="2"/>
  </si>
  <si>
    <t>家族住所</t>
    <rPh sb="0" eb="2">
      <t>カゾク</t>
    </rPh>
    <rPh sb="2" eb="4">
      <t>ジュウショ</t>
    </rPh>
    <phoneticPr fontId="2"/>
  </si>
  <si>
    <t>生計
維持者</t>
    <rPh sb="0" eb="2">
      <t>セイケイ</t>
    </rPh>
    <rPh sb="3" eb="6">
      <t>イジシャ</t>
    </rPh>
    <phoneticPr fontId="2"/>
  </si>
  <si>
    <t>家族一覧および経済状況</t>
    <rPh sb="0" eb="2">
      <t>カゾク</t>
    </rPh>
    <rPh sb="2" eb="4">
      <t>イチラン</t>
    </rPh>
    <rPh sb="7" eb="9">
      <t>ケイザイ</t>
    </rPh>
    <rPh sb="9" eb="11">
      <t>ジョウキョウ</t>
    </rPh>
    <phoneticPr fontId="2"/>
  </si>
  <si>
    <t>前年度の年収合計</t>
    <rPh sb="0" eb="3">
      <t>ゼンネンド</t>
    </rPh>
    <rPh sb="4" eb="6">
      <t>ネンシュウ</t>
    </rPh>
    <phoneticPr fontId="2"/>
  </si>
  <si>
    <t>　 ひとり親家庭　・　住民税非課税世帯　・　被保護世帯　・　授業料免除　・　独立生計</t>
    <rPh sb="5" eb="6">
      <t>オヤ</t>
    </rPh>
    <rPh sb="6" eb="8">
      <t>カテイ</t>
    </rPh>
    <rPh sb="11" eb="14">
      <t>ジュウミンゼイ</t>
    </rPh>
    <rPh sb="14" eb="17">
      <t>ヒカゼイ</t>
    </rPh>
    <rPh sb="17" eb="19">
      <t>セタイ</t>
    </rPh>
    <rPh sb="22" eb="25">
      <t>ヒホゴ</t>
    </rPh>
    <rPh sb="25" eb="27">
      <t>セタイ</t>
    </rPh>
    <rPh sb="30" eb="33">
      <t>ジュギョウリョウ</t>
    </rPh>
    <rPh sb="33" eb="35">
      <t>メンジョ</t>
    </rPh>
    <rPh sb="38" eb="40">
      <t>ドクリツ</t>
    </rPh>
    <rPh sb="40" eb="42">
      <t>セイケイ</t>
    </rPh>
    <phoneticPr fontId="2"/>
  </si>
  <si>
    <t>　２．当財団は、応募者の個人情報を次の①または②に該当する場合を除き第三者に開示しません。　　①応募者個人の同意がある場合　　②法令に基づく場合</t>
    <rPh sb="17" eb="18">
      <t>ツギ</t>
    </rPh>
    <phoneticPr fontId="2"/>
  </si>
  <si>
    <t>なし</t>
    <phoneticPr fontId="2"/>
  </si>
  <si>
    <t>□□大学</t>
    <rPh sb="2" eb="4">
      <t>ダイガク</t>
    </rPh>
    <phoneticPr fontId="2"/>
  </si>
  <si>
    <t>千葉県□□市□□町１－２－３　□□コーポ１２３号室</t>
    <phoneticPr fontId="2"/>
  </si>
  <si>
    <t>大阪府立□□高校</t>
    <rPh sb="0" eb="4">
      <t>オオサカフリツ</t>
    </rPh>
    <rPh sb="6" eb="8">
      <t>コウコウ</t>
    </rPh>
    <phoneticPr fontId="2"/>
  </si>
  <si>
    <t>千葉県□□市□□町</t>
    <rPh sb="0" eb="3">
      <t>チバケン</t>
    </rPh>
    <rPh sb="5" eb="6">
      <t>シ</t>
    </rPh>
    <phoneticPr fontId="2"/>
  </si>
  <si>
    <t>2024年9月　第○回　全国××ロボットコンテスト　□□賞受賞</t>
    <rPh sb="4" eb="5">
      <t>ネン</t>
    </rPh>
    <rPh sb="6" eb="7">
      <t>ガツ</t>
    </rPh>
    <rPh sb="12" eb="14">
      <t>ゼンコク</t>
    </rPh>
    <phoneticPr fontId="2"/>
  </si>
  <si>
    <t>□□□□サークル、□□□□□□ボランティア</t>
    <phoneticPr fontId="2"/>
  </si>
  <si>
    <t>ちばけん　□□□□し　□□□□ちょう</t>
    <phoneticPr fontId="2"/>
  </si>
  <si>
    <t>おおさかふ　□□□□し　□□□□</t>
    <phoneticPr fontId="2"/>
  </si>
  <si>
    <t>大阪府□□市□□１－２３－４５</t>
    <rPh sb="0" eb="3">
      <t>オオサカフ</t>
    </rPh>
    <rPh sb="5" eb="6">
      <t>シ</t>
    </rPh>
    <phoneticPr fontId="2"/>
  </si>
  <si>
    <t>□□□□□□□□□□</t>
    <phoneticPr fontId="2"/>
  </si>
  <si>
    <t>□□□□.□□.□□</t>
    <phoneticPr fontId="2"/>
  </si>
  <si>
    <t>□学部　□□学科</t>
    <rPh sb="1" eb="3">
      <t>ガクブ</t>
    </rPh>
    <rPh sb="6" eb="8">
      <t>ガッカ</t>
    </rPh>
    <phoneticPr fontId="2"/>
  </si>
  <si>
    <t>カナダ</t>
    <phoneticPr fontId="2"/>
  </si>
  <si>
    <t>　　　　　　　　～　　　　　　　予定</t>
    <rPh sb="16" eb="18">
      <t>ヨテイ</t>
    </rPh>
    <phoneticPr fontId="2"/>
  </si>
  <si>
    <t>折円　□□</t>
    <phoneticPr fontId="2"/>
  </si>
  <si>
    <t>　・「家族一覧および経済状況」欄には、生計維持者と生計を同一にしている人をすべて記入してください（親族以外も含む）。</t>
    <rPh sb="5" eb="7">
      <t>イチラン</t>
    </rPh>
    <rPh sb="10" eb="12">
      <t>ケイザイ</t>
    </rPh>
    <phoneticPr fontId="2"/>
  </si>
  <si>
    <t>　・兄弟姉妹は、生計維持者と生計が同一でなくても全員記入し、生計維持者と別居の場合はその理由を記入してください（死亡した兄弟姉妹は記入不要）。</t>
    <phoneticPr fontId="2"/>
  </si>
  <si>
    <t>　・離別した親から養育費を得ている場合は離別した親の「前年度の年収」欄に年間の養育費を、得ていない場合は「なし」を記入してください。</t>
    <rPh sb="2" eb="4">
      <t>リベツ</t>
    </rPh>
    <rPh sb="6" eb="7">
      <t>オヤ</t>
    </rPh>
    <rPh sb="9" eb="12">
      <t>ヨウイクヒ</t>
    </rPh>
    <rPh sb="13" eb="14">
      <t>エ</t>
    </rPh>
    <rPh sb="17" eb="19">
      <t>バアイ</t>
    </rPh>
    <rPh sb="20" eb="22">
      <t>リベツ</t>
    </rPh>
    <rPh sb="24" eb="25">
      <t>オヤ</t>
    </rPh>
    <rPh sb="27" eb="30">
      <t>ゼンネンド</t>
    </rPh>
    <rPh sb="31" eb="33">
      <t>ネンシュウ</t>
    </rPh>
    <rPh sb="34" eb="35">
      <t>ラン</t>
    </rPh>
    <rPh sb="39" eb="42">
      <t>ヨウイクヒ</t>
    </rPh>
    <rPh sb="44" eb="45">
      <t>エ</t>
    </rPh>
    <rPh sb="49" eb="51">
      <t>バアイ</t>
    </rPh>
    <rPh sb="57" eb="59">
      <t>キニュウ</t>
    </rPh>
    <phoneticPr fontId="25"/>
  </si>
  <si>
    <t>　・生計維持者の年間収入額を証明する書類※（所得証明書、源泉徴収票、確定申告書のいずれか１つ、コピー可）を提出してください。</t>
    <rPh sb="2" eb="7">
      <t>セイケイイジシャ</t>
    </rPh>
    <rPh sb="8" eb="10">
      <t>ネンカン</t>
    </rPh>
    <rPh sb="12" eb="13">
      <t>ガク</t>
    </rPh>
    <rPh sb="53" eb="55">
      <t>テイシュツ</t>
    </rPh>
    <phoneticPr fontId="2"/>
  </si>
  <si>
    <t>　　※収入証明書類が日本語以外の言語で作成されている場合は、必ず、日本語に翻訳したものも一緒に提出してください。</t>
    <rPh sb="3" eb="5">
      <t>シュウニュウ</t>
    </rPh>
    <rPh sb="5" eb="7">
      <t>ショウメイ</t>
    </rPh>
    <rPh sb="7" eb="9">
      <t>ショルイ</t>
    </rPh>
    <rPh sb="10" eb="13">
      <t>ニホンゴ</t>
    </rPh>
    <rPh sb="13" eb="15">
      <t>イガイ</t>
    </rPh>
    <rPh sb="16" eb="18">
      <t>ゲンゴ</t>
    </rPh>
    <rPh sb="19" eb="21">
      <t>サクセイ</t>
    </rPh>
    <rPh sb="26" eb="28">
      <t>バアイ</t>
    </rPh>
    <rPh sb="30" eb="31">
      <t>カナラ</t>
    </rPh>
    <rPh sb="33" eb="36">
      <t>ニホンゴ</t>
    </rPh>
    <rPh sb="37" eb="39">
      <t>ホンヤク</t>
    </rPh>
    <rPh sb="44" eb="46">
      <t>イッショ</t>
    </rPh>
    <rPh sb="47" eb="49">
      <t>テイシュツ</t>
    </rPh>
    <phoneticPr fontId="2"/>
  </si>
  <si>
    <t>　◎記入上の注意</t>
    <rPh sb="4" eb="5">
      <t>ジョウ</t>
    </rPh>
    <rPh sb="6" eb="8">
      <t>チュウイ</t>
    </rPh>
    <phoneticPr fontId="2"/>
  </si>
  <si>
    <t>1.　本人が手書き、または、PC入力で記入すること</t>
    <rPh sb="3" eb="5">
      <t>ホンニン</t>
    </rPh>
    <rPh sb="6" eb="8">
      <t>テガ</t>
    </rPh>
    <rPh sb="16" eb="18">
      <t>ニュウリョク</t>
    </rPh>
    <phoneticPr fontId="2"/>
  </si>
  <si>
    <t>3.　年齢は2026年4月2日時点、学年は2026年4月からの学年を記入すること</t>
    <rPh sb="3" eb="5">
      <t>ネンレイ</t>
    </rPh>
    <rPh sb="12" eb="13">
      <t>ガツ</t>
    </rPh>
    <rPh sb="14" eb="15">
      <t>ニチ</t>
    </rPh>
    <rPh sb="15" eb="17">
      <t>ジテン</t>
    </rPh>
    <rPh sb="18" eb="20">
      <t>ガクネン</t>
    </rPh>
    <rPh sb="27" eb="28">
      <t>ガツ</t>
    </rPh>
    <rPh sb="31" eb="33">
      <t>ガクネン</t>
    </rPh>
    <phoneticPr fontId="2"/>
  </si>
  <si>
    <t>4.　年号はすべて西暦で記入すること</t>
    <rPh sb="3" eb="5">
      <t>ネンゴウ</t>
    </rPh>
    <rPh sb="9" eb="11">
      <t>セイレキ</t>
    </rPh>
    <phoneticPr fontId="2"/>
  </si>
  <si>
    <t>学歴(高校以降を記入）</t>
    <rPh sb="0" eb="1">
      <t>ガク</t>
    </rPh>
    <rPh sb="1" eb="2">
      <t>レキ</t>
    </rPh>
    <rPh sb="3" eb="5">
      <t>コウコウ</t>
    </rPh>
    <rPh sb="5" eb="7">
      <t>イコウ</t>
    </rPh>
    <phoneticPr fontId="2"/>
  </si>
  <si>
    <t>大会等での受賞歴を記入　（受賞年月および受賞内容）　　　※大会規模は都道府県主催レベル以上に限る</t>
    <rPh sb="0" eb="2">
      <t>タイカイ</t>
    </rPh>
    <rPh sb="2" eb="3">
      <t>ナド</t>
    </rPh>
    <rPh sb="5" eb="8">
      <t>ジュショウレキ</t>
    </rPh>
    <rPh sb="13" eb="15">
      <t>ジュショウ</t>
    </rPh>
    <rPh sb="20" eb="22">
      <t>ジュショウ</t>
    </rPh>
    <rPh sb="22" eb="23">
      <t>ウチ</t>
    </rPh>
    <rPh sb="23" eb="24">
      <t>カタチ</t>
    </rPh>
    <rPh sb="29" eb="31">
      <t>タイカイ</t>
    </rPh>
    <rPh sb="31" eb="33">
      <t>キボ</t>
    </rPh>
    <rPh sb="34" eb="38">
      <t>トドウフケン</t>
    </rPh>
    <rPh sb="38" eb="40">
      <t>シュサイ</t>
    </rPh>
    <rPh sb="43" eb="45">
      <t>イジョウ</t>
    </rPh>
    <rPh sb="46" eb="47">
      <t>カギ</t>
    </rPh>
    <phoneticPr fontId="2"/>
  </si>
  <si>
    <t>奨学金を希望する理由（家族状況や経済事情）、および、奨学金の使用目的を、どちらも具体的に記入すること</t>
    <rPh sb="0" eb="3">
      <t>ショウガクキン</t>
    </rPh>
    <rPh sb="11" eb="15">
      <t>カゾクジョウキョウ</t>
    </rPh>
    <rPh sb="16" eb="18">
      <t>ケイザイ</t>
    </rPh>
    <rPh sb="18" eb="20">
      <t>ジジョウ</t>
    </rPh>
    <rPh sb="40" eb="43">
      <t>グタイテキ</t>
    </rPh>
    <phoneticPr fontId="2"/>
  </si>
  <si>
    <t>2026年度の平均月額見込金額を記入すること。 （本人の収入に限る。オリエンタルモーター奨学財団からの奨学金は除く。）</t>
  </si>
  <si>
    <t>金額は数字（１円単位）で記入すること。（但し、一桁目は四捨五入で「0」にする。）</t>
    <rPh sb="0" eb="2">
      <t>キンガク</t>
    </rPh>
    <rPh sb="3" eb="5">
      <t>スウジ</t>
    </rPh>
    <rPh sb="20" eb="21">
      <t>タダ</t>
    </rPh>
    <rPh sb="23" eb="26">
      <t>ヒトケタメ</t>
    </rPh>
    <rPh sb="27" eb="31">
      <t>シシャゴニュウ</t>
    </rPh>
    <phoneticPr fontId="2"/>
  </si>
  <si>
    <t>(※1） 奨学金収入がある場合は、その内訳を下の表に記入してください。金額は、PC作成であれば自動計算で入ります。手書き作成の場合は金額を記入してください。</t>
    <rPh sb="5" eb="8">
      <t>ショウガクキン</t>
    </rPh>
    <rPh sb="8" eb="10">
      <t>シュウニュウ</t>
    </rPh>
    <rPh sb="13" eb="15">
      <t>バアイ</t>
    </rPh>
    <rPh sb="19" eb="21">
      <t>ウチワケ</t>
    </rPh>
    <rPh sb="22" eb="23">
      <t>シタ</t>
    </rPh>
    <rPh sb="24" eb="25">
      <t>ヒョウ</t>
    </rPh>
    <rPh sb="35" eb="37">
      <t>キンガク</t>
    </rPh>
    <phoneticPr fontId="2"/>
  </si>
  <si>
    <t>(※2） その他の収入・支出がある場合は、空きスペースに内容を記入してください。</t>
    <rPh sb="7" eb="8">
      <t>タ</t>
    </rPh>
    <rPh sb="9" eb="11">
      <t>シュウニュウ</t>
    </rPh>
    <rPh sb="12" eb="14">
      <t>シシュツ</t>
    </rPh>
    <rPh sb="17" eb="19">
      <t>バアイ</t>
    </rPh>
    <rPh sb="21" eb="22">
      <t>ア</t>
    </rPh>
    <rPh sb="28" eb="30">
      <t>ナイヨウ</t>
    </rPh>
    <phoneticPr fontId="2"/>
  </si>
  <si>
    <t>(※3） 合計欄は、PC作成であれば自動計算で入ります。手書き作成の場合は金額を記入してください。</t>
    <rPh sb="5" eb="8">
      <t>ゴウケイラン</t>
    </rPh>
    <rPh sb="12" eb="14">
      <t>サクセイ</t>
    </rPh>
    <rPh sb="18" eb="22">
      <t>ジドウケイサン</t>
    </rPh>
    <rPh sb="23" eb="24">
      <t>ハイ</t>
    </rPh>
    <rPh sb="31" eb="33">
      <t>サクセイ</t>
    </rPh>
    <phoneticPr fontId="2"/>
  </si>
  <si>
    <t>　合計①と合計②は、PC作成であれば自動計算で入ります。手書きの場合は金額を記入してください。
　合計①と合計②の金額が同額になっていることを確認してください。</t>
    <rPh sb="1" eb="3">
      <t>ゴウケイ</t>
    </rPh>
    <rPh sb="5" eb="7">
      <t>ゴウケイ</t>
    </rPh>
    <rPh sb="12" eb="14">
      <t>サクセイ</t>
    </rPh>
    <rPh sb="18" eb="22">
      <t>ジドウケイサン</t>
    </rPh>
    <rPh sb="23" eb="24">
      <t>ハイ</t>
    </rPh>
    <rPh sb="35" eb="37">
      <t>キンガク</t>
    </rPh>
    <rPh sb="49" eb="51">
      <t>ゴウケイ</t>
    </rPh>
    <rPh sb="53" eb="55">
      <t>ゴウケイ</t>
    </rPh>
    <rPh sb="57" eb="59">
      <t>キンガク</t>
    </rPh>
    <rPh sb="60" eb="62">
      <t>ドウガク</t>
    </rPh>
    <rPh sb="71" eb="73">
      <t>カクニン</t>
    </rPh>
    <phoneticPr fontId="2"/>
  </si>
  <si>
    <t>　　　　職業 （雇用形態・職種）
 　　　　　　　(学生は学年を記入)</t>
    <rPh sb="4" eb="6">
      <t>ショクギョウ</t>
    </rPh>
    <rPh sb="8" eb="10">
      <t>コヨウ</t>
    </rPh>
    <rPh sb="10" eb="12">
      <t>ケイタイ</t>
    </rPh>
    <rPh sb="26" eb="28">
      <t>ガクセイ</t>
    </rPh>
    <rPh sb="29" eb="31">
      <t>ガクネン</t>
    </rPh>
    <phoneticPr fontId="2"/>
  </si>
  <si>
    <t>　・親がいない場合は、備考欄にその理由（離婚・死亡・失踪等）と発生年月を記入してください。</t>
    <rPh sb="2" eb="3">
      <t>オヤ</t>
    </rPh>
    <rPh sb="7" eb="9">
      <t>バアイ</t>
    </rPh>
    <rPh sb="17" eb="19">
      <t>リユウ</t>
    </rPh>
    <rPh sb="23" eb="25">
      <t>シボウ</t>
    </rPh>
    <phoneticPr fontId="2"/>
  </si>
  <si>
    <t>　・前年度の年収と本年度の年収に大幅な変動が見込まれる場合は、備考欄にその旨と理由を記入してください。</t>
    <rPh sb="2" eb="5">
      <t>ゼンネンド</t>
    </rPh>
    <rPh sb="6" eb="8">
      <t>ネンシュウ</t>
    </rPh>
    <rPh sb="9" eb="10">
      <t>ホン</t>
    </rPh>
    <rPh sb="10" eb="12">
      <t>ネンド</t>
    </rPh>
    <rPh sb="13" eb="15">
      <t>ネンシュウ</t>
    </rPh>
    <rPh sb="16" eb="18">
      <t>オオハバ</t>
    </rPh>
    <rPh sb="19" eb="21">
      <t>ヘンドウ</t>
    </rPh>
    <rPh sb="22" eb="24">
      <t>ミコ</t>
    </rPh>
    <rPh sb="27" eb="29">
      <t>バアイ</t>
    </rPh>
    <rPh sb="37" eb="38">
      <t>ムネ</t>
    </rPh>
    <rPh sb="39" eb="41">
      <t>リユウ</t>
    </rPh>
    <phoneticPr fontId="2"/>
  </si>
  <si>
    <t>私は、貴財団の募集要項記載事項に同意の上、貴財団の奨学生として採用いただきたく関係書類を添えて申請致します。 
申請書類の記載事項に虚偽が発見された場合、奨学金の給付を取りやめられても不服を申し立て致しません。</t>
    <rPh sb="11" eb="13">
      <t>キサイ</t>
    </rPh>
    <rPh sb="49" eb="50">
      <t>イタ</t>
    </rPh>
    <rPh sb="56" eb="58">
      <t>シンセイ</t>
    </rPh>
    <rPh sb="58" eb="60">
      <t>ショルイ</t>
    </rPh>
    <rPh sb="61" eb="63">
      <t>キサイ</t>
    </rPh>
    <rPh sb="63" eb="65">
      <t>ジコウ</t>
    </rPh>
    <rPh sb="66" eb="68">
      <t>キョギ</t>
    </rPh>
    <rPh sb="69" eb="71">
      <t>ハッケン</t>
    </rPh>
    <rPh sb="74" eb="76">
      <t>バアイ</t>
    </rPh>
    <rPh sb="77" eb="80">
      <t>ショウガクキン</t>
    </rPh>
    <rPh sb="81" eb="83">
      <t>キュウフ</t>
    </rPh>
    <rPh sb="84" eb="85">
      <t>ト</t>
    </rPh>
    <rPh sb="92" eb="94">
      <t>フフク</t>
    </rPh>
    <rPh sb="95" eb="96">
      <t>モウ</t>
    </rPh>
    <rPh sb="97" eb="98">
      <t>タ</t>
    </rPh>
    <rPh sb="99" eb="100">
      <t>イタ</t>
    </rPh>
    <phoneticPr fontId="2"/>
  </si>
  <si>
    <t>年　　月</t>
    <rPh sb="0" eb="1">
      <t>ネン</t>
    </rPh>
    <rPh sb="3" eb="4">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</si>
</sst>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
    <numFmt numFmtId="177" formatCode="##0&quot;歳&quot;"/>
    <numFmt numFmtId="178" formatCode="##0&quot;年&quot;"/>
    <numFmt numFmtId="179" formatCode="yyyy&quot;年&quot;m&quot;月&quot;;@"/>
    <numFmt numFmtId="180" formatCode="#"/>
  </numFmts>
  <fonts count="28">
    <font>
      <sz val="11"/>
      <name val="ＭＳ Ｐゴシック"/>
      <family val="3"/>
      <charset val="128"/>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12"/>
      <name val="ＭＳ Ｐゴシック"/>
      <family val="3"/>
      <charset val="128"/>
    </font>
    <font>
      <b/>
      <sz val="11"/>
      <name val="ＭＳ Ｐゴシック"/>
      <family val="3"/>
      <charset val="128"/>
    </font>
    <font>
      <i/>
      <sz val="8"/>
      <name val="ＭＳ Ｐゴシック"/>
      <family val="3"/>
      <charset val="128"/>
    </font>
    <font>
      <sz val="18"/>
      <name val="ＭＳ Ｐゴシック"/>
      <family val="3"/>
      <charset val="128"/>
    </font>
    <font>
      <sz val="8"/>
      <color rgb="FF0000FF"/>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9"/>
      <color theme="0" tint="-0.499984740745262"/>
      <name val="ＭＳ Ｐゴシック"/>
      <family val="3"/>
      <charset val="128"/>
    </font>
    <font>
      <sz val="14"/>
      <color rgb="FFFF0000"/>
      <name val="Meiryo UI"/>
      <family val="3"/>
      <charset val="128"/>
    </font>
    <font>
      <sz val="14"/>
      <name val="Meiryo UI"/>
      <family val="3"/>
      <charset val="128"/>
    </font>
    <font>
      <sz val="9"/>
      <color rgb="FF000000"/>
      <name val="Meiryo UI"/>
      <family val="3"/>
      <charset val="128"/>
    </font>
    <font>
      <sz val="8"/>
      <name val="Meiryo UI"/>
      <family val="3"/>
      <charset val="128"/>
    </font>
    <font>
      <sz val="20"/>
      <name val="ＭＳ Ｐゴシック"/>
      <family val="3"/>
      <charset val="128"/>
    </font>
    <font>
      <sz val="10"/>
      <color theme="1"/>
      <name val="ＭＳ ゴシック"/>
      <family val="3"/>
      <charset val="128"/>
    </font>
    <font>
      <sz val="6"/>
      <name val="ＭＳ Ｐゴシック"/>
      <family val="2"/>
      <charset val="128"/>
      <scheme val="minor"/>
    </font>
    <font>
      <sz val="8"/>
      <color theme="0" tint="-0.249977111117893"/>
      <name val="ＭＳ Ｐゴシック"/>
      <family val="3"/>
      <charset val="128"/>
    </font>
    <font>
      <sz val="7"/>
      <color indexed="81"/>
      <name val="MS P ゴシック"/>
      <family val="3"/>
      <charset val="128"/>
    </font>
  </fonts>
  <fills count="4">
    <fill>
      <patternFill patternType="none"/>
    </fill>
    <fill>
      <patternFill patternType="gray125"/>
    </fill>
    <fill>
      <patternFill patternType="solid">
        <fgColor rgb="FFFFFFE7"/>
        <bgColor indexed="64"/>
      </patternFill>
    </fill>
    <fill>
      <patternFill patternType="solid">
        <fgColor rgb="FFFFF1D5"/>
        <bgColor indexed="64"/>
      </patternFill>
    </fill>
  </fills>
  <borders count="65">
    <border>
      <left/>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530">
    <xf numFmtId="0" fontId="0" fillId="0" borderId="0" xfId="0"/>
    <xf numFmtId="0" fontId="5" fillId="0" borderId="0" xfId="0" applyFont="1"/>
    <xf numFmtId="0" fontId="7" fillId="0" borderId="0" xfId="0" applyFont="1" applyAlignment="1">
      <alignment vertical="center"/>
    </xf>
    <xf numFmtId="0" fontId="0" fillId="0" borderId="0" xfId="0" applyFont="1"/>
    <xf numFmtId="0" fontId="5" fillId="0" borderId="2" xfId="0" applyFont="1" applyBorder="1" applyAlignment="1">
      <alignment horizontal="center" vertical="center"/>
    </xf>
    <xf numFmtId="0" fontId="0" fillId="0" borderId="0" xfId="0" applyFont="1" applyBorder="1" applyAlignment="1">
      <alignment horizontal="center" vertical="center"/>
    </xf>
    <xf numFmtId="0" fontId="5" fillId="0" borderId="0" xfId="0" applyFont="1" applyAlignment="1">
      <alignment horizontal="center"/>
    </xf>
    <xf numFmtId="0" fontId="7" fillId="0" borderId="0" xfId="0" applyFont="1" applyAlignment="1"/>
    <xf numFmtId="0" fontId="5" fillId="0" borderId="0" xfId="0" applyFont="1" applyBorder="1"/>
    <xf numFmtId="0" fontId="8" fillId="0" borderId="0" xfId="0" applyFont="1"/>
    <xf numFmtId="0" fontId="5" fillId="0" borderId="0" xfId="0" applyFont="1" applyAlignment="1">
      <alignment vertical="center"/>
    </xf>
    <xf numFmtId="0" fontId="5" fillId="0" borderId="0" xfId="0" applyFont="1" applyFill="1"/>
    <xf numFmtId="0" fontId="5" fillId="0" borderId="0" xfId="0" applyFont="1" applyFill="1" applyAlignment="1">
      <alignment horizontal="right"/>
    </xf>
    <xf numFmtId="0" fontId="7" fillId="0" borderId="0" xfId="0" applyFont="1" applyFill="1" applyAlignment="1">
      <alignment horizontal="center"/>
    </xf>
    <xf numFmtId="0" fontId="7" fillId="0" borderId="0" xfId="0" applyFont="1" applyBorder="1" applyAlignment="1">
      <alignment vertical="center"/>
    </xf>
    <xf numFmtId="0" fontId="7" fillId="0" borderId="0" xfId="0" applyFont="1" applyBorder="1" applyAlignment="1"/>
    <xf numFmtId="0" fontId="5" fillId="0" borderId="0" xfId="0" applyFont="1" applyBorder="1" applyAlignment="1">
      <alignment vertical="center"/>
    </xf>
    <xf numFmtId="0" fontId="5" fillId="0" borderId="0" xfId="0" applyFont="1" applyAlignment="1">
      <alignment horizontal="right"/>
    </xf>
    <xf numFmtId="0" fontId="7" fillId="0" borderId="5" xfId="0" applyFont="1" applyBorder="1" applyAlignment="1">
      <alignment vertical="center"/>
    </xf>
    <xf numFmtId="0" fontId="7" fillId="0" borderId="9" xfId="0" applyFont="1" applyBorder="1" applyAlignment="1">
      <alignment horizontal="center" vertical="center"/>
    </xf>
    <xf numFmtId="0" fontId="7" fillId="0" borderId="0" xfId="0" applyFont="1" applyFill="1" applyAlignment="1">
      <alignment horizontal="left"/>
    </xf>
    <xf numFmtId="0" fontId="8" fillId="0" borderId="0" xfId="0" applyFont="1" applyAlignment="1">
      <alignment vertical="top"/>
    </xf>
    <xf numFmtId="31" fontId="5" fillId="0" borderId="38" xfId="0" applyNumberFormat="1" applyFont="1" applyBorder="1" applyAlignment="1">
      <alignment horizontal="left" vertical="center"/>
    </xf>
    <xf numFmtId="0" fontId="8" fillId="0" borderId="0" xfId="0" applyFont="1" applyBorder="1" applyAlignment="1">
      <alignment vertical="center" wrapText="1"/>
    </xf>
    <xf numFmtId="0" fontId="8" fillId="2" borderId="2" xfId="0" applyFont="1" applyFill="1" applyBorder="1" applyAlignment="1">
      <alignment vertical="center" wrapText="1"/>
    </xf>
    <xf numFmtId="0" fontId="6" fillId="2" borderId="14" xfId="0" applyFont="1" applyFill="1" applyBorder="1" applyAlignment="1">
      <alignment horizontal="center" vertical="center"/>
    </xf>
    <xf numFmtId="0" fontId="6" fillId="2" borderId="27" xfId="0" applyFont="1" applyFill="1" applyBorder="1" applyAlignment="1">
      <alignment horizontal="center" vertical="center"/>
    </xf>
    <xf numFmtId="0" fontId="4" fillId="0" borderId="13" xfId="0" applyFont="1" applyBorder="1" applyAlignment="1">
      <alignment horizontal="center" vertical="center"/>
    </xf>
    <xf numFmtId="0" fontId="0" fillId="0" borderId="41" xfId="0" applyFont="1" applyBorder="1" applyAlignment="1">
      <alignment horizontal="right"/>
    </xf>
    <xf numFmtId="0" fontId="0" fillId="0" borderId="14" xfId="0" applyFont="1" applyBorder="1" applyAlignment="1">
      <alignment horizontal="right"/>
    </xf>
    <xf numFmtId="0" fontId="5" fillId="0" borderId="5" xfId="0" applyFont="1" applyBorder="1" applyAlignment="1">
      <alignment vertical="center" wrapText="1"/>
    </xf>
    <xf numFmtId="0" fontId="7" fillId="2" borderId="2" xfId="0" applyFont="1" applyFill="1" applyBorder="1" applyAlignment="1">
      <alignment vertical="center"/>
    </xf>
    <xf numFmtId="0" fontId="7" fillId="2" borderId="1" xfId="0" applyFont="1" applyFill="1" applyBorder="1" applyAlignment="1">
      <alignment vertical="center"/>
    </xf>
    <xf numFmtId="0" fontId="7" fillId="2" borderId="15" xfId="0" applyFont="1" applyFill="1" applyBorder="1" applyAlignment="1">
      <alignment horizontal="center" vertical="distributed" wrapText="1"/>
    </xf>
    <xf numFmtId="0" fontId="6" fillId="2" borderId="14" xfId="0" applyFont="1" applyFill="1" applyBorder="1" applyAlignment="1">
      <alignment vertical="center"/>
    </xf>
    <xf numFmtId="0" fontId="5" fillId="0" borderId="0" xfId="0" applyFont="1" applyBorder="1" applyAlignment="1">
      <alignment vertical="center" textRotation="255"/>
    </xf>
    <xf numFmtId="0" fontId="0" fillId="0" borderId="0" xfId="0" applyFont="1" applyBorder="1" applyAlignment="1">
      <alignment vertical="center"/>
    </xf>
    <xf numFmtId="0" fontId="5" fillId="0" borderId="15" xfId="0" applyFont="1" applyFill="1" applyBorder="1" applyAlignment="1">
      <alignment horizontal="center" vertical="center"/>
    </xf>
    <xf numFmtId="0" fontId="5" fillId="0" borderId="18" xfId="0" applyFont="1" applyBorder="1" applyAlignment="1">
      <alignment horizontal="center" vertical="center"/>
    </xf>
    <xf numFmtId="0" fontId="5" fillId="0" borderId="51" xfId="0" applyFont="1" applyBorder="1" applyAlignment="1">
      <alignment vertical="center" wrapText="1"/>
    </xf>
    <xf numFmtId="0" fontId="7" fillId="0" borderId="33" xfId="0" applyFont="1" applyBorder="1" applyAlignment="1">
      <alignment vertical="center"/>
    </xf>
    <xf numFmtId="0" fontId="5" fillId="0" borderId="51" xfId="0" applyFont="1" applyBorder="1" applyAlignment="1">
      <alignment vertical="center"/>
    </xf>
    <xf numFmtId="0" fontId="5" fillId="0" borderId="52" xfId="0" applyFont="1" applyBorder="1" applyAlignment="1">
      <alignment horizontal="right" vertical="center" wrapText="1"/>
    </xf>
    <xf numFmtId="0" fontId="7" fillId="0" borderId="54" xfId="0" applyFont="1" applyBorder="1" applyAlignment="1">
      <alignment vertical="center"/>
    </xf>
    <xf numFmtId="0" fontId="7" fillId="0" borderId="0" xfId="0" applyFont="1" applyBorder="1" applyAlignment="1">
      <alignment horizontal="center" vertical="center"/>
    </xf>
    <xf numFmtId="0" fontId="7" fillId="0" borderId="15" xfId="0" applyFont="1" applyBorder="1" applyAlignment="1">
      <alignment vertical="center"/>
    </xf>
    <xf numFmtId="0" fontId="7" fillId="0" borderId="8" xfId="0" applyFont="1" applyBorder="1" applyAlignment="1">
      <alignment vertical="center"/>
    </xf>
    <xf numFmtId="0" fontId="5" fillId="0" borderId="50" xfId="0" applyFont="1" applyBorder="1" applyAlignment="1">
      <alignment vertical="center" wrapText="1"/>
    </xf>
    <xf numFmtId="0" fontId="5" fillId="0" borderId="59" xfId="0" applyFont="1" applyBorder="1" applyAlignment="1">
      <alignment vertical="center"/>
    </xf>
    <xf numFmtId="0" fontId="5" fillId="0" borderId="60" xfId="0" applyFont="1" applyBorder="1" applyAlignment="1">
      <alignment vertical="center"/>
    </xf>
    <xf numFmtId="0" fontId="5" fillId="0" borderId="61" xfId="0" applyFont="1" applyBorder="1" applyAlignment="1">
      <alignment vertical="center"/>
    </xf>
    <xf numFmtId="0" fontId="5" fillId="0" borderId="14" xfId="0" applyFont="1" applyBorder="1" applyAlignment="1">
      <alignment horizontal="center" vertical="center"/>
    </xf>
    <xf numFmtId="0" fontId="5" fillId="0" borderId="6" xfId="0" applyFont="1" applyBorder="1" applyAlignment="1">
      <alignment vertical="center" textRotation="255"/>
    </xf>
    <xf numFmtId="0" fontId="6" fillId="0" borderId="0" xfId="0" applyFont="1" applyBorder="1" applyAlignment="1">
      <alignment horizontal="right" vertical="center"/>
    </xf>
    <xf numFmtId="0" fontId="5" fillId="0" borderId="0" xfId="0" applyFont="1" applyFill="1" applyBorder="1"/>
    <xf numFmtId="0" fontId="0" fillId="0" borderId="7" xfId="0" applyFont="1" applyBorder="1" applyAlignment="1">
      <alignment vertical="center"/>
    </xf>
    <xf numFmtId="0" fontId="7" fillId="0" borderId="27" xfId="0" applyFont="1" applyBorder="1" applyAlignment="1">
      <alignment horizontal="center" vertical="center"/>
    </xf>
    <xf numFmtId="0" fontId="5" fillId="0" borderId="0" xfId="0" applyFont="1" applyFill="1" applyBorder="1" applyAlignment="1">
      <alignment horizontal="left"/>
    </xf>
    <xf numFmtId="0" fontId="5" fillId="0" borderId="0" xfId="0" applyFont="1" applyBorder="1" applyAlignment="1">
      <alignment vertical="top" wrapText="1"/>
    </xf>
    <xf numFmtId="0" fontId="7" fillId="0" borderId="16" xfId="0" applyFont="1" applyBorder="1" applyAlignment="1">
      <alignment vertical="center"/>
    </xf>
    <xf numFmtId="0" fontId="7" fillId="0" borderId="43" xfId="0" applyFont="1" applyBorder="1" applyAlignment="1">
      <alignment vertical="center"/>
    </xf>
    <xf numFmtId="0" fontId="5" fillId="0" borderId="24" xfId="0" applyFont="1" applyBorder="1"/>
    <xf numFmtId="0" fontId="5" fillId="0" borderId="25" xfId="0" applyFont="1" applyBorder="1"/>
    <xf numFmtId="0" fontId="8" fillId="0" borderId="25" xfId="0" applyFont="1" applyBorder="1" applyAlignment="1">
      <alignment horizontal="right" vertical="center"/>
    </xf>
    <xf numFmtId="0" fontId="5" fillId="0" borderId="26" xfId="0" applyFont="1" applyBorder="1"/>
    <xf numFmtId="0" fontId="5" fillId="0" borderId="14" xfId="0" applyFont="1" applyBorder="1"/>
    <xf numFmtId="0" fontId="5" fillId="0" borderId="27" xfId="0" applyFont="1" applyBorder="1"/>
    <xf numFmtId="178" fontId="0" fillId="2" borderId="38" xfId="0" applyNumberFormat="1" applyFont="1" applyFill="1" applyBorder="1" applyAlignment="1" applyProtection="1">
      <alignment horizontal="center" vertical="center"/>
      <protection locked="0"/>
    </xf>
    <xf numFmtId="49" fontId="0" fillId="2" borderId="38" xfId="0" applyNumberFormat="1" applyFont="1" applyFill="1" applyBorder="1" applyAlignment="1" applyProtection="1">
      <alignment horizontal="right" vertical="center"/>
      <protection locked="0"/>
    </xf>
    <xf numFmtId="0" fontId="5" fillId="0" borderId="0" xfId="0" applyFont="1" applyFill="1" applyBorder="1" applyAlignment="1">
      <alignment vertical="center"/>
    </xf>
    <xf numFmtId="0" fontId="5" fillId="0" borderId="0" xfId="0" applyFont="1" applyFill="1" applyAlignment="1">
      <alignment vertical="center"/>
    </xf>
    <xf numFmtId="0" fontId="7" fillId="0" borderId="53" xfId="0" applyFont="1" applyBorder="1" applyAlignment="1">
      <alignment vertical="center"/>
    </xf>
    <xf numFmtId="0" fontId="5" fillId="0" borderId="13" xfId="0" applyFont="1" applyBorder="1" applyAlignment="1">
      <alignment vertical="center"/>
    </xf>
    <xf numFmtId="0" fontId="5" fillId="0" borderId="53" xfId="0" applyFont="1" applyBorder="1" applyAlignment="1">
      <alignment horizontal="center" vertical="center" wrapText="1"/>
    </xf>
    <xf numFmtId="0" fontId="5" fillId="0" borderId="0" xfId="0" applyFont="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top"/>
    </xf>
    <xf numFmtId="0" fontId="11" fillId="0" borderId="0" xfId="0" applyFont="1" applyFill="1" applyBorder="1" applyAlignment="1">
      <alignment horizontal="right"/>
    </xf>
    <xf numFmtId="0" fontId="5" fillId="0" borderId="0" xfId="0" applyFont="1" applyFill="1" applyBorder="1" applyAlignment="1">
      <alignment horizontal="right" vertical="center"/>
    </xf>
    <xf numFmtId="0" fontId="5" fillId="0" borderId="18" xfId="0" applyFont="1" applyBorder="1" applyAlignment="1">
      <alignment horizontal="center" vertical="center"/>
    </xf>
    <xf numFmtId="0" fontId="5" fillId="0" borderId="53" xfId="0" applyFont="1" applyBorder="1" applyAlignment="1">
      <alignment horizontal="center" vertical="center"/>
    </xf>
    <xf numFmtId="0" fontId="7" fillId="0" borderId="39" xfId="0" applyFont="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8" xfId="0" applyFont="1" applyFill="1" applyBorder="1" applyAlignment="1">
      <alignment horizontal="center" vertical="center"/>
    </xf>
    <xf numFmtId="0" fontId="5" fillId="0" borderId="53" xfId="0" applyFont="1" applyBorder="1" applyAlignment="1">
      <alignment horizontal="center" vertical="center"/>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5" fillId="2" borderId="51" xfId="0" applyFont="1" applyFill="1" applyBorder="1" applyAlignment="1" applyProtection="1">
      <alignment vertical="top" wrapText="1"/>
      <protection locked="0"/>
    </xf>
    <xf numFmtId="0" fontId="5" fillId="2" borderId="5" xfId="0" applyFont="1" applyFill="1" applyBorder="1" applyAlignment="1" applyProtection="1">
      <alignment vertical="top" wrapText="1"/>
      <protection locked="0"/>
    </xf>
    <xf numFmtId="177" fontId="6" fillId="2" borderId="5" xfId="0" applyNumberFormat="1"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177" fontId="6" fillId="2" borderId="15" xfId="0" applyNumberFormat="1"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38" fontId="0" fillId="2" borderId="5" xfId="1" applyFont="1" applyFill="1" applyBorder="1" applyAlignment="1" applyProtection="1">
      <alignment vertical="center" shrinkToFit="1"/>
      <protection locked="0"/>
    </xf>
    <xf numFmtId="38" fontId="1" fillId="2" borderId="5" xfId="1" applyFont="1" applyFill="1" applyBorder="1" applyAlignment="1" applyProtection="1">
      <alignment vertical="center" shrinkToFit="1"/>
      <protection locked="0"/>
    </xf>
    <xf numFmtId="38" fontId="1" fillId="3" borderId="5" xfId="1" applyFont="1" applyFill="1" applyBorder="1" applyAlignment="1">
      <alignment vertical="center" shrinkToFit="1"/>
    </xf>
    <xf numFmtId="38" fontId="1" fillId="3" borderId="15" xfId="1" applyFont="1" applyFill="1" applyBorder="1" applyAlignment="1">
      <alignment vertical="center" shrinkToFit="1"/>
    </xf>
    <xf numFmtId="38" fontId="1" fillId="2" borderId="30" xfId="1" applyFont="1" applyFill="1" applyBorder="1" applyAlignment="1" applyProtection="1">
      <alignment vertical="center" shrinkToFit="1"/>
      <protection locked="0"/>
    </xf>
    <xf numFmtId="38" fontId="1" fillId="2" borderId="10" xfId="1" applyFont="1" applyFill="1" applyBorder="1" applyAlignment="1" applyProtection="1">
      <alignment vertical="center" shrinkToFit="1"/>
      <protection locked="0"/>
    </xf>
    <xf numFmtId="38" fontId="1" fillId="2" borderId="36" xfId="1" applyFont="1" applyFill="1" applyBorder="1" applyAlignment="1" applyProtection="1">
      <alignment vertical="center" shrinkToFit="1"/>
      <protection locked="0"/>
    </xf>
    <xf numFmtId="38" fontId="1" fillId="3" borderId="13" xfId="1" applyFont="1" applyFill="1" applyBorder="1" applyAlignment="1">
      <alignment vertical="center" shrinkToFit="1"/>
    </xf>
    <xf numFmtId="0" fontId="6" fillId="0" borderId="9" xfId="0" applyFont="1" applyFill="1" applyBorder="1" applyAlignment="1">
      <alignment horizontal="center" vertical="center"/>
    </xf>
    <xf numFmtId="0" fontId="6" fillId="2" borderId="9" xfId="0" applyFont="1" applyFill="1" applyBorder="1" applyAlignment="1" applyProtection="1">
      <alignment horizontal="center" vertical="center"/>
      <protection locked="0"/>
    </xf>
    <xf numFmtId="0" fontId="6" fillId="2" borderId="39" xfId="0"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protection locked="0"/>
    </xf>
    <xf numFmtId="0" fontId="6" fillId="0" borderId="9" xfId="0" applyFont="1" applyFill="1" applyBorder="1" applyAlignment="1" applyProtection="1">
      <alignment horizontal="center" vertical="center"/>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7" fillId="0" borderId="39" xfId="0" applyFont="1" applyBorder="1" applyAlignment="1">
      <alignment horizontal="center" vertical="center"/>
    </xf>
    <xf numFmtId="0" fontId="6" fillId="0" borderId="0" xfId="0" applyFont="1" applyFill="1" applyBorder="1" applyAlignment="1">
      <alignment horizontal="center" vertical="center"/>
    </xf>
    <xf numFmtId="49" fontId="14" fillId="2" borderId="38" xfId="0" applyNumberFormat="1" applyFont="1" applyFill="1" applyBorder="1" applyAlignment="1" applyProtection="1">
      <alignment horizontal="right" vertical="center"/>
      <protection locked="0"/>
    </xf>
    <xf numFmtId="178" fontId="14" fillId="2" borderId="38" xfId="0" applyNumberFormat="1"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wrapText="1"/>
      <protection locked="0"/>
    </xf>
    <xf numFmtId="38" fontId="14" fillId="2" borderId="5" xfId="1" applyFont="1" applyFill="1" applyBorder="1" applyAlignment="1" applyProtection="1">
      <alignment vertical="center" shrinkToFit="1"/>
      <protection locked="0"/>
    </xf>
    <xf numFmtId="38" fontId="14" fillId="2" borderId="30" xfId="1" applyFont="1" applyFill="1" applyBorder="1" applyAlignment="1" applyProtection="1">
      <alignment vertical="center"/>
      <protection locked="0"/>
    </xf>
    <xf numFmtId="0" fontId="16" fillId="2" borderId="9" xfId="0" applyFont="1" applyFill="1" applyBorder="1" applyAlignment="1">
      <alignment horizontal="center" vertical="center"/>
    </xf>
    <xf numFmtId="0" fontId="16" fillId="2" borderId="9" xfId="0" applyFont="1" applyFill="1" applyBorder="1" applyAlignment="1" applyProtection="1">
      <alignment horizontal="center" vertical="center"/>
      <protection locked="0"/>
    </xf>
    <xf numFmtId="177" fontId="16" fillId="2" borderId="5" xfId="0" applyNumberFormat="1" applyFont="1" applyFill="1" applyBorder="1" applyAlignment="1" applyProtection="1">
      <alignment horizontal="center" vertical="center"/>
      <protection locked="0"/>
    </xf>
    <xf numFmtId="0" fontId="18" fillId="0" borderId="0" xfId="0" applyFont="1"/>
    <xf numFmtId="0" fontId="6" fillId="0" borderId="0" xfId="0" applyFont="1" applyFill="1" applyBorder="1" applyAlignment="1">
      <alignment horizontal="center" vertical="center" shrinkToFit="1"/>
    </xf>
    <xf numFmtId="0" fontId="18" fillId="0" borderId="0" xfId="0" applyFont="1" applyAlignment="1">
      <alignment vertical="center"/>
    </xf>
    <xf numFmtId="0" fontId="5" fillId="0" borderId="0" xfId="0" applyFont="1" applyAlignment="1"/>
    <xf numFmtId="180" fontId="5" fillId="0" borderId="0" xfId="0" applyNumberFormat="1" applyFont="1" applyAlignment="1"/>
    <xf numFmtId="180" fontId="0" fillId="0" borderId="0" xfId="0" applyNumberFormat="1" applyFont="1" applyFill="1" applyBorder="1" applyAlignment="1">
      <alignment horizontal="left" vertical="center" indent="1"/>
    </xf>
    <xf numFmtId="0" fontId="5" fillId="2" borderId="34" xfId="0" applyFont="1" applyFill="1" applyBorder="1"/>
    <xf numFmtId="0" fontId="5" fillId="2" borderId="24" xfId="0" applyFont="1" applyFill="1" applyBorder="1"/>
    <xf numFmtId="0" fontId="5" fillId="2" borderId="26" xfId="0" applyFont="1" applyFill="1" applyBorder="1"/>
    <xf numFmtId="0" fontId="6" fillId="2" borderId="0" xfId="0" applyFont="1" applyFill="1" applyBorder="1" applyAlignment="1">
      <alignment horizontal="center" vertical="center"/>
    </xf>
    <xf numFmtId="180" fontId="0" fillId="0" borderId="0" xfId="0" applyNumberFormat="1" applyFont="1" applyFill="1" applyBorder="1" applyAlignment="1">
      <alignment horizontal="left" vertical="center" indent="1"/>
    </xf>
    <xf numFmtId="0" fontId="6" fillId="2" borderId="0" xfId="0" applyFont="1" applyFill="1" applyBorder="1" applyAlignment="1">
      <alignment vertical="center"/>
    </xf>
    <xf numFmtId="0" fontId="0" fillId="0" borderId="0" xfId="0" applyAlignment="1">
      <alignment horizontal="center"/>
    </xf>
    <xf numFmtId="0" fontId="2" fillId="0" borderId="30" xfId="0" applyFont="1" applyBorder="1" applyAlignment="1">
      <alignment horizontal="center" vertical="center" wrapText="1"/>
    </xf>
    <xf numFmtId="0" fontId="5" fillId="0" borderId="0" xfId="0" applyFont="1" applyFill="1" applyBorder="1" applyAlignment="1">
      <alignment horizontal="left" vertical="top"/>
    </xf>
    <xf numFmtId="0" fontId="5" fillId="0" borderId="0" xfId="0" applyFont="1" applyBorder="1" applyAlignment="1">
      <alignment vertical="top"/>
    </xf>
    <xf numFmtId="0" fontId="5" fillId="0" borderId="0" xfId="0" applyFont="1" applyFill="1" applyBorder="1" applyAlignment="1">
      <alignment horizontal="right" vertical="top"/>
    </xf>
    <xf numFmtId="0" fontId="7" fillId="0" borderId="0" xfId="0" applyFont="1" applyFill="1" applyBorder="1" applyAlignment="1">
      <alignment horizontal="center" vertical="top"/>
    </xf>
    <xf numFmtId="0" fontId="24" fillId="0" borderId="0" xfId="0" applyFont="1" applyAlignment="1">
      <alignment vertical="top"/>
    </xf>
    <xf numFmtId="0" fontId="5" fillId="0" borderId="0" xfId="0" applyFont="1" applyFill="1" applyAlignment="1">
      <alignment horizontal="left" vertical="top"/>
    </xf>
    <xf numFmtId="0" fontId="5" fillId="0" borderId="0" xfId="0" applyFont="1" applyFill="1" applyAlignment="1">
      <alignment vertical="top"/>
    </xf>
    <xf numFmtId="0" fontId="5" fillId="0" borderId="0" xfId="0" applyFont="1" applyFill="1" applyAlignment="1">
      <alignment horizontal="right" vertical="top"/>
    </xf>
    <xf numFmtId="0" fontId="7" fillId="0" borderId="0" xfId="0" applyFont="1" applyFill="1" applyAlignment="1">
      <alignment horizontal="center" vertical="top"/>
    </xf>
    <xf numFmtId="0" fontId="26" fillId="0" borderId="0" xfId="0" applyFont="1" applyBorder="1" applyAlignment="1">
      <alignment vertical="center"/>
    </xf>
    <xf numFmtId="0" fontId="6" fillId="2" borderId="8"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37"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5" fillId="0" borderId="29"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31"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0" fillId="2" borderId="37" xfId="0" applyFont="1" applyFill="1" applyBorder="1" applyAlignment="1" applyProtection="1">
      <alignment horizontal="left" vertical="top" wrapText="1" indent="1"/>
      <protection locked="0"/>
    </xf>
    <xf numFmtId="0" fontId="0" fillId="2" borderId="38" xfId="0" applyFont="1" applyFill="1" applyBorder="1" applyAlignment="1" applyProtection="1">
      <alignment horizontal="left" vertical="top" wrapText="1" indent="1"/>
      <protection locked="0"/>
    </xf>
    <xf numFmtId="0" fontId="0" fillId="2" borderId="42" xfId="0" applyFont="1" applyFill="1" applyBorder="1" applyAlignment="1" applyProtection="1">
      <alignment horizontal="left" vertical="top" wrapText="1" indent="1"/>
      <protection locked="0"/>
    </xf>
    <xf numFmtId="0" fontId="5" fillId="0" borderId="29" xfId="0" applyFont="1" applyBorder="1" applyAlignment="1">
      <alignment horizontal="center" vertical="center" textRotation="255"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0" xfId="0" applyFont="1" applyBorder="1" applyAlignment="1">
      <alignment horizontal="center" vertical="center"/>
    </xf>
    <xf numFmtId="0" fontId="5" fillId="2" borderId="31" xfId="0" applyFont="1" applyFill="1" applyBorder="1" applyAlignment="1" applyProtection="1">
      <alignment horizontal="left" vertical="center" indent="1"/>
      <protection locked="0"/>
    </xf>
    <xf numFmtId="0" fontId="5" fillId="2" borderId="18" xfId="0" applyFont="1" applyFill="1" applyBorder="1" applyAlignment="1" applyProtection="1">
      <alignment horizontal="left" vertical="center" indent="1"/>
      <protection locked="0"/>
    </xf>
    <xf numFmtId="0" fontId="5" fillId="2" borderId="19" xfId="0" applyFont="1" applyFill="1" applyBorder="1" applyAlignment="1" applyProtection="1">
      <alignment horizontal="left" vertical="center" indent="1"/>
      <protection locked="0"/>
    </xf>
    <xf numFmtId="0" fontId="6" fillId="0" borderId="2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6" xfId="0" applyFont="1" applyBorder="1" applyAlignment="1">
      <alignment horizontal="center" vertical="center" wrapText="1"/>
    </xf>
    <xf numFmtId="0" fontId="0" fillId="2" borderId="14" xfId="0" applyFont="1" applyFill="1" applyBorder="1" applyAlignment="1" applyProtection="1">
      <alignment horizontal="left" vertical="center" indent="1"/>
      <protection locked="0"/>
    </xf>
    <xf numFmtId="0" fontId="5" fillId="0" borderId="31"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2" xfId="0" applyFont="1" applyBorder="1" applyAlignment="1">
      <alignment horizontal="center" vertical="center" textRotation="255"/>
    </xf>
    <xf numFmtId="0" fontId="6" fillId="2" borderId="39" xfId="0" applyFont="1" applyFill="1" applyBorder="1" applyAlignment="1" applyProtection="1">
      <alignment horizontal="left" vertical="center" wrapText="1"/>
      <protection locked="0"/>
    </xf>
    <xf numFmtId="49" fontId="9" fillId="2" borderId="14" xfId="0" applyNumberFormat="1" applyFont="1" applyFill="1" applyBorder="1" applyAlignment="1" applyProtection="1">
      <alignment horizontal="center" vertical="center"/>
      <protection locked="0"/>
    </xf>
    <xf numFmtId="49" fontId="9" fillId="2" borderId="27" xfId="0" applyNumberFormat="1" applyFont="1" applyFill="1" applyBorder="1" applyAlignment="1" applyProtection="1">
      <alignment horizontal="center" vertical="center"/>
      <protection locked="0"/>
    </xf>
    <xf numFmtId="0" fontId="7" fillId="0" borderId="14" xfId="0" applyFont="1" applyBorder="1" applyAlignment="1">
      <alignment horizontal="right" vertical="top"/>
    </xf>
    <xf numFmtId="0" fontId="0" fillId="2" borderId="4" xfId="0" applyFont="1" applyFill="1" applyBorder="1" applyAlignment="1" applyProtection="1">
      <alignment horizontal="left" vertical="center" wrapText="1" indent="1"/>
      <protection locked="0"/>
    </xf>
    <xf numFmtId="0" fontId="0" fillId="2" borderId="23" xfId="0" applyFont="1" applyFill="1" applyBorder="1" applyAlignment="1" applyProtection="1">
      <alignment horizontal="left" vertical="center" wrapText="1" indent="1"/>
      <protection locked="0"/>
    </xf>
    <xf numFmtId="0" fontId="0" fillId="2" borderId="0" xfId="0" applyFont="1" applyFill="1" applyBorder="1" applyAlignment="1" applyProtection="1">
      <alignment horizontal="left" vertical="center" wrapText="1" indent="1"/>
      <protection locked="0"/>
    </xf>
    <xf numFmtId="0" fontId="0" fillId="2" borderId="25" xfId="0" applyFont="1" applyFill="1" applyBorder="1" applyAlignment="1" applyProtection="1">
      <alignment horizontal="left" vertical="center" wrapText="1" indent="1"/>
      <protection locked="0"/>
    </xf>
    <xf numFmtId="0" fontId="7" fillId="0" borderId="3" xfId="0" applyFont="1" applyBorder="1" applyAlignment="1">
      <alignment horizontal="center" vertical="top"/>
    </xf>
    <xf numFmtId="0" fontId="7" fillId="0" borderId="6" xfId="0" applyFont="1" applyBorder="1" applyAlignment="1">
      <alignment horizontal="center" vertical="top"/>
    </xf>
    <xf numFmtId="0" fontId="0" fillId="2" borderId="4" xfId="0" applyFont="1" applyFill="1" applyBorder="1" applyAlignment="1" applyProtection="1">
      <alignment horizontal="left" vertical="top"/>
      <protection locked="0"/>
    </xf>
    <xf numFmtId="0" fontId="0" fillId="2" borderId="0" xfId="0" applyFont="1" applyFill="1" applyBorder="1" applyAlignment="1" applyProtection="1">
      <alignment horizontal="left" vertical="top"/>
      <protection locked="0"/>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7" fillId="0" borderId="35"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48" xfId="0" applyFont="1" applyBorder="1" applyAlignment="1">
      <alignment horizontal="center" vertical="center"/>
    </xf>
    <xf numFmtId="0" fontId="5" fillId="0" borderId="35"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12" fillId="0" borderId="0" xfId="0" applyFont="1" applyAlignment="1">
      <alignment horizontal="center"/>
    </xf>
    <xf numFmtId="0" fontId="6" fillId="2" borderId="31"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5" fillId="0" borderId="18" xfId="0" applyFont="1" applyBorder="1" applyAlignment="1">
      <alignment horizontal="center" vertical="center"/>
    </xf>
    <xf numFmtId="0" fontId="7" fillId="0" borderId="40" xfId="0" applyFont="1" applyBorder="1" applyAlignment="1">
      <alignment horizontal="center" vertical="center"/>
    </xf>
    <xf numFmtId="0" fontId="7" fillId="0" borderId="39" xfId="0" applyFont="1" applyBorder="1" applyAlignment="1">
      <alignment horizontal="center" vertical="center"/>
    </xf>
    <xf numFmtId="0" fontId="6" fillId="2" borderId="37"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0" borderId="34" xfId="0" applyFont="1" applyBorder="1" applyAlignment="1">
      <alignment horizontal="center" vertical="center"/>
    </xf>
    <xf numFmtId="0" fontId="0" fillId="0" borderId="16" xfId="0" applyFont="1" applyBorder="1" applyAlignment="1"/>
    <xf numFmtId="0" fontId="0" fillId="0" borderId="35" xfId="0" applyFont="1" applyBorder="1" applyAlignment="1"/>
    <xf numFmtId="0" fontId="0" fillId="0" borderId="26" xfId="0" applyFont="1" applyBorder="1" applyAlignment="1"/>
    <xf numFmtId="0" fontId="0" fillId="0" borderId="14" xfId="0" applyFont="1" applyBorder="1" applyAlignment="1"/>
    <xf numFmtId="0" fontId="0" fillId="0" borderId="36" xfId="0" applyFont="1" applyBorder="1" applyAlignment="1"/>
    <xf numFmtId="49" fontId="20" fillId="2" borderId="13" xfId="0" applyNumberFormat="1" applyFont="1" applyFill="1" applyBorder="1" applyAlignment="1" applyProtection="1">
      <alignment horizontal="left" vertical="center"/>
      <protection locked="0"/>
    </xf>
    <xf numFmtId="49" fontId="20" fillId="2" borderId="47" xfId="0" applyNumberFormat="1" applyFont="1" applyFill="1" applyBorder="1" applyAlignment="1" applyProtection="1">
      <alignment horizontal="left" vertical="center"/>
      <protection locked="0"/>
    </xf>
    <xf numFmtId="0" fontId="5" fillId="0" borderId="34" xfId="0" applyFont="1" applyBorder="1" applyAlignment="1">
      <alignment horizontal="left" vertical="center" wrapText="1"/>
    </xf>
    <xf numFmtId="0" fontId="5" fillId="0" borderId="16" xfId="0" applyFont="1" applyBorder="1" applyAlignment="1">
      <alignment horizontal="left" vertical="center" wrapText="1"/>
    </xf>
    <xf numFmtId="0" fontId="5" fillId="0" borderId="43" xfId="0" applyFont="1" applyBorder="1" applyAlignment="1">
      <alignment horizontal="left" vertical="center" wrapText="1"/>
    </xf>
    <xf numFmtId="0" fontId="5" fillId="0" borderId="24" xfId="0" applyFont="1" applyBorder="1" applyAlignment="1">
      <alignment horizontal="left" vertical="center" wrapText="1"/>
    </xf>
    <xf numFmtId="0" fontId="5" fillId="0" borderId="0"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14" xfId="0" applyFont="1" applyBorder="1" applyAlignment="1">
      <alignment horizontal="left" vertical="center" wrapText="1"/>
    </xf>
    <xf numFmtId="0" fontId="5" fillId="0" borderId="27" xfId="0" applyFont="1" applyBorder="1" applyAlignment="1">
      <alignment horizontal="left" vertical="center" wrapText="1"/>
    </xf>
    <xf numFmtId="0" fontId="0" fillId="2" borderId="6" xfId="0" applyFont="1" applyFill="1" applyBorder="1" applyAlignment="1" applyProtection="1">
      <alignment horizontal="left" vertical="center" wrapText="1" indent="1"/>
      <protection locked="0"/>
    </xf>
    <xf numFmtId="0" fontId="5" fillId="2" borderId="1" xfId="0" applyFont="1" applyFill="1" applyBorder="1" applyAlignment="1" applyProtection="1">
      <alignment horizontal="left" vertical="center" indent="1"/>
      <protection locked="0"/>
    </xf>
    <xf numFmtId="0" fontId="5" fillId="2" borderId="2" xfId="0" applyFont="1" applyFill="1" applyBorder="1" applyAlignment="1" applyProtection="1">
      <alignment horizontal="left" vertical="center" indent="1"/>
      <protection locked="0"/>
    </xf>
    <xf numFmtId="0" fontId="5"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8" xfId="0" applyFont="1" applyBorder="1" applyAlignment="1">
      <alignment horizontal="center" vertical="center" wrapText="1"/>
    </xf>
    <xf numFmtId="0" fontId="7" fillId="0" borderId="16" xfId="0" applyFont="1" applyBorder="1" applyAlignment="1">
      <alignment horizontal="center" vertical="center" wrapText="1"/>
    </xf>
    <xf numFmtId="176" fontId="6" fillId="2" borderId="8" xfId="0" applyNumberFormat="1" applyFont="1" applyFill="1" applyBorder="1" applyAlignment="1" applyProtection="1">
      <alignment horizontal="center" vertical="center"/>
      <protection locked="0"/>
    </xf>
    <xf numFmtId="176" fontId="6" fillId="2" borderId="9" xfId="0" applyNumberFormat="1" applyFont="1" applyFill="1" applyBorder="1" applyAlignment="1" applyProtection="1">
      <alignment horizontal="center" vertical="center"/>
      <protection locked="0"/>
    </xf>
    <xf numFmtId="0" fontId="6" fillId="0" borderId="50" xfId="0" applyFont="1" applyBorder="1" applyAlignment="1">
      <alignment horizontal="center" vertical="center" shrinkToFit="1"/>
    </xf>
    <xf numFmtId="0" fontId="6" fillId="0" borderId="52" xfId="0" applyFont="1" applyBorder="1" applyAlignment="1">
      <alignment horizontal="center" vertical="center" shrinkToFi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176" fontId="6" fillId="2" borderId="37" xfId="0" applyNumberFormat="1" applyFont="1" applyFill="1" applyBorder="1" applyAlignment="1" applyProtection="1">
      <alignment horizontal="center" vertical="center"/>
      <protection locked="0"/>
    </xf>
    <xf numFmtId="176" fontId="6" fillId="2" borderId="39" xfId="0" applyNumberFormat="1" applyFont="1" applyFill="1" applyBorder="1" applyAlignment="1" applyProtection="1">
      <alignment horizontal="center" vertical="center"/>
      <protection locked="0"/>
    </xf>
    <xf numFmtId="179" fontId="6" fillId="2" borderId="37" xfId="0" applyNumberFormat="1" applyFont="1" applyFill="1" applyBorder="1" applyAlignment="1" applyProtection="1">
      <alignment horizontal="left" vertical="center" wrapText="1" indent="1"/>
      <protection locked="0"/>
    </xf>
    <xf numFmtId="179" fontId="6" fillId="2" borderId="38" xfId="0" applyNumberFormat="1" applyFont="1" applyFill="1" applyBorder="1" applyAlignment="1" applyProtection="1">
      <alignment horizontal="left" vertical="center" wrapText="1" indent="1"/>
      <protection locked="0"/>
    </xf>
    <xf numFmtId="179" fontId="6" fillId="2" borderId="42" xfId="0" applyNumberFormat="1" applyFont="1" applyFill="1" applyBorder="1" applyAlignment="1" applyProtection="1">
      <alignment horizontal="left" vertical="center" wrapText="1" indent="1"/>
      <protection locked="0"/>
    </xf>
    <xf numFmtId="0" fontId="3" fillId="0" borderId="44" xfId="0" applyFont="1" applyBorder="1" applyAlignment="1">
      <alignment horizontal="center" vertical="center" wrapText="1"/>
    </xf>
    <xf numFmtId="0" fontId="3" fillId="0" borderId="13" xfId="0" applyFont="1" applyBorder="1" applyAlignment="1">
      <alignment horizontal="center" vertical="center"/>
    </xf>
    <xf numFmtId="0" fontId="3" fillId="0" borderId="45" xfId="0" applyFont="1" applyBorder="1" applyAlignment="1">
      <alignment horizontal="center" vertical="center"/>
    </xf>
    <xf numFmtId="49" fontId="0" fillId="2" borderId="37" xfId="0" applyNumberFormat="1" applyFont="1" applyFill="1" applyBorder="1" applyAlignment="1" applyProtection="1">
      <alignment horizontal="center" vertical="center" shrinkToFit="1"/>
      <protection locked="0"/>
    </xf>
    <xf numFmtId="49" fontId="0" fillId="2" borderId="38" xfId="0" applyNumberFormat="1" applyFont="1" applyFill="1" applyBorder="1" applyAlignment="1" applyProtection="1">
      <alignment horizontal="center" vertical="center" shrinkToFit="1"/>
      <protection locked="0"/>
    </xf>
    <xf numFmtId="49" fontId="0" fillId="2" borderId="39" xfId="0" applyNumberFormat="1" applyFont="1" applyFill="1" applyBorder="1" applyAlignment="1" applyProtection="1">
      <alignment horizontal="center" vertical="center" shrinkToFit="1"/>
      <protection locked="0"/>
    </xf>
    <xf numFmtId="49" fontId="0" fillId="2" borderId="37" xfId="0" applyNumberFormat="1" applyFont="1" applyFill="1" applyBorder="1" applyAlignment="1" applyProtection="1">
      <alignment horizontal="left" vertical="center" wrapText="1" indent="1"/>
      <protection locked="0"/>
    </xf>
    <xf numFmtId="49" fontId="0" fillId="2" borderId="38" xfId="0" applyNumberFormat="1" applyFont="1" applyFill="1" applyBorder="1" applyAlignment="1" applyProtection="1">
      <alignment horizontal="left" vertical="center" wrapText="1" indent="1"/>
      <protection locked="0"/>
    </xf>
    <xf numFmtId="49" fontId="0" fillId="2" borderId="39" xfId="0" applyNumberFormat="1" applyFont="1" applyFill="1" applyBorder="1" applyAlignment="1" applyProtection="1">
      <alignment horizontal="left" vertical="center" wrapText="1" indent="1"/>
      <protection locked="0"/>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26" xfId="0" applyFont="1" applyBorder="1" applyAlignment="1">
      <alignment horizontal="center" vertical="center"/>
    </xf>
    <xf numFmtId="0" fontId="6" fillId="0" borderId="14" xfId="0" applyFont="1" applyBorder="1" applyAlignment="1">
      <alignment horizontal="center" vertical="center"/>
    </xf>
    <xf numFmtId="0" fontId="6" fillId="0" borderId="36" xfId="0" applyFont="1"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5" fillId="2" borderId="31"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shrinkToFit="1"/>
      <protection locked="0"/>
    </xf>
    <xf numFmtId="0" fontId="6" fillId="0" borderId="40"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49" fontId="20" fillId="2" borderId="46" xfId="0" applyNumberFormat="1" applyFont="1" applyFill="1" applyBorder="1" applyAlignment="1" applyProtection="1">
      <alignment horizontal="right" vertical="center"/>
      <protection locked="0"/>
    </xf>
    <xf numFmtId="49" fontId="20" fillId="2" borderId="13" xfId="0" applyNumberFormat="1" applyFont="1" applyFill="1" applyBorder="1" applyAlignment="1" applyProtection="1">
      <alignment horizontal="right" vertical="center"/>
      <protection locked="0"/>
    </xf>
    <xf numFmtId="31" fontId="0" fillId="2" borderId="41" xfId="0" applyNumberFormat="1" applyFont="1" applyFill="1" applyBorder="1" applyAlignment="1" applyProtection="1">
      <alignment horizontal="center" vertical="center"/>
      <protection locked="0"/>
    </xf>
    <xf numFmtId="31" fontId="0" fillId="2" borderId="14" xfId="0" applyNumberFormat="1" applyFont="1" applyFill="1" applyBorder="1" applyAlignment="1" applyProtection="1">
      <alignment horizontal="center" vertical="center"/>
      <protection locked="0"/>
    </xf>
    <xf numFmtId="31" fontId="0" fillId="2" borderId="36" xfId="0" applyNumberFormat="1" applyFont="1" applyFill="1" applyBorder="1" applyAlignment="1" applyProtection="1">
      <alignment horizontal="center" vertical="center"/>
      <protection locked="0"/>
    </xf>
    <xf numFmtId="0" fontId="7" fillId="2" borderId="2" xfId="0" applyFont="1" applyFill="1" applyBorder="1" applyAlignment="1">
      <alignment horizontal="left" vertical="center" shrinkToFit="1"/>
    </xf>
    <xf numFmtId="0" fontId="7" fillId="2" borderId="21" xfId="0" applyFont="1" applyFill="1" applyBorder="1" applyAlignment="1">
      <alignment horizontal="left" vertical="center" shrinkToFit="1"/>
    </xf>
    <xf numFmtId="31" fontId="5" fillId="0" borderId="18" xfId="0" applyNumberFormat="1" applyFont="1" applyBorder="1" applyAlignment="1">
      <alignment horizontal="center" vertical="center"/>
    </xf>
    <xf numFmtId="0" fontId="0" fillId="2" borderId="0" xfId="0" applyFont="1" applyFill="1" applyBorder="1" applyAlignment="1" applyProtection="1">
      <alignment vertical="center"/>
      <protection locked="0"/>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0" fillId="2" borderId="37" xfId="0" applyFont="1" applyFill="1" applyBorder="1" applyAlignment="1" applyProtection="1">
      <alignment horizontal="left" vertical="center" wrapText="1" indent="1"/>
      <protection locked="0"/>
    </xf>
    <xf numFmtId="0" fontId="0" fillId="2" borderId="38" xfId="0" applyFont="1" applyFill="1" applyBorder="1" applyAlignment="1" applyProtection="1">
      <alignment horizontal="left" vertical="center" wrapText="1" indent="1"/>
      <protection locked="0"/>
    </xf>
    <xf numFmtId="0" fontId="0" fillId="2" borderId="39" xfId="0" applyFont="1" applyFill="1" applyBorder="1" applyAlignment="1" applyProtection="1">
      <alignment horizontal="left" vertical="center" wrapText="1" indent="1"/>
      <protection locked="0"/>
    </xf>
    <xf numFmtId="0" fontId="6" fillId="0" borderId="29"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2" borderId="37"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center" vertical="center" shrinkToFit="1"/>
      <protection locked="0"/>
    </xf>
    <xf numFmtId="0" fontId="6" fillId="2" borderId="42" xfId="0" applyFont="1" applyFill="1" applyBorder="1" applyAlignment="1" applyProtection="1">
      <alignment horizontal="center" vertical="center" wrapText="1"/>
      <protection locked="0"/>
    </xf>
    <xf numFmtId="0" fontId="5" fillId="0" borderId="8"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31" xfId="0" applyFont="1" applyBorder="1" applyAlignment="1">
      <alignment horizontal="left" vertical="center"/>
    </xf>
    <xf numFmtId="0" fontId="5" fillId="0" borderId="18" xfId="0" applyFont="1" applyBorder="1" applyAlignment="1">
      <alignment horizontal="left" vertical="center"/>
    </xf>
    <xf numFmtId="0" fontId="5" fillId="0" borderId="30" xfId="0" applyFont="1" applyBorder="1" applyAlignment="1">
      <alignment horizontal="left" vertical="center"/>
    </xf>
    <xf numFmtId="0" fontId="6" fillId="2" borderId="31" xfId="0" applyFont="1" applyFill="1" applyBorder="1" applyAlignment="1" applyProtection="1">
      <alignment horizontal="left" vertical="center" wrapText="1" indent="1"/>
      <protection locked="0"/>
    </xf>
    <xf numFmtId="0" fontId="6" fillId="2" borderId="18" xfId="0" applyFont="1" applyFill="1" applyBorder="1" applyAlignment="1" applyProtection="1">
      <alignment horizontal="left" vertical="center" wrapText="1" indent="1"/>
      <protection locked="0"/>
    </xf>
    <xf numFmtId="0" fontId="6" fillId="2" borderId="19" xfId="0" applyFont="1" applyFill="1" applyBorder="1" applyAlignment="1" applyProtection="1">
      <alignment horizontal="left" vertical="center" wrapText="1" indent="1"/>
      <protection locked="0"/>
    </xf>
    <xf numFmtId="0" fontId="7" fillId="0" borderId="8" xfId="0"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6" fillId="2" borderId="5" xfId="0" applyFont="1" applyFill="1" applyBorder="1" applyAlignment="1" applyProtection="1">
      <alignment horizontal="left" vertical="center" wrapText="1" indent="1"/>
      <protection locked="0"/>
    </xf>
    <xf numFmtId="0" fontId="6" fillId="2" borderId="33" xfId="0" applyFont="1" applyFill="1" applyBorder="1" applyAlignment="1" applyProtection="1">
      <alignment horizontal="left" vertical="center" wrapText="1" indent="1"/>
      <protection locked="0"/>
    </xf>
    <xf numFmtId="0" fontId="7" fillId="0" borderId="8" xfId="0" applyFont="1" applyBorder="1" applyAlignment="1">
      <alignment horizontal="left" vertical="center" wrapText="1"/>
    </xf>
    <xf numFmtId="0" fontId="23" fillId="0" borderId="0" xfId="0" applyFont="1" applyAlignment="1">
      <alignment horizontal="center"/>
    </xf>
    <xf numFmtId="0" fontId="5"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24" xfId="0" applyFont="1" applyBorder="1" applyAlignment="1">
      <alignment horizontal="left" vertical="center" wrapText="1" indent="1"/>
    </xf>
    <xf numFmtId="0" fontId="0" fillId="0" borderId="0" xfId="0" applyFont="1" applyBorder="1" applyAlignment="1">
      <alignment horizontal="left" vertical="center" wrapText="1" indent="1"/>
    </xf>
    <xf numFmtId="0" fontId="0" fillId="0" borderId="25" xfId="0" applyFont="1" applyBorder="1" applyAlignment="1">
      <alignment horizontal="left" vertical="center" wrapText="1" indent="1"/>
    </xf>
    <xf numFmtId="0" fontId="5" fillId="0" borderId="34" xfId="0" applyFont="1" applyBorder="1" applyAlignment="1">
      <alignment horizontal="center" vertical="center" wrapText="1"/>
    </xf>
    <xf numFmtId="0" fontId="5" fillId="0" borderId="56"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55" xfId="0" applyFont="1" applyBorder="1" applyAlignment="1">
      <alignment horizontal="left" vertical="center" wrapText="1"/>
    </xf>
    <xf numFmtId="0" fontId="5" fillId="0" borderId="9" xfId="0" applyFont="1" applyBorder="1" applyAlignment="1">
      <alignment horizontal="left" vertical="center" wrapText="1"/>
    </xf>
    <xf numFmtId="0" fontId="5" fillId="0" borderId="50"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52" xfId="0" applyFont="1" applyBorder="1" applyAlignment="1">
      <alignment horizontal="center" vertical="center" textRotation="255"/>
    </xf>
    <xf numFmtId="0" fontId="5" fillId="0" borderId="53" xfId="0" applyFont="1" applyFill="1" applyBorder="1" applyAlignment="1">
      <alignment horizontal="center" vertical="center" wrapText="1"/>
    </xf>
    <xf numFmtId="0" fontId="5" fillId="0" borderId="53" xfId="0" applyFont="1" applyFill="1" applyBorder="1" applyAlignment="1">
      <alignment horizontal="center" vertical="center"/>
    </xf>
    <xf numFmtId="0" fontId="7" fillId="0" borderId="16" xfId="0" applyFont="1" applyBorder="1" applyAlignment="1">
      <alignment vertical="center" wrapText="1"/>
    </xf>
    <xf numFmtId="0" fontId="5" fillId="0" borderId="13" xfId="0" applyFont="1" applyBorder="1" applyAlignment="1">
      <alignment horizontal="right" vertical="center"/>
    </xf>
    <xf numFmtId="0" fontId="5" fillId="0" borderId="16" xfId="0" applyFont="1" applyBorder="1" applyAlignment="1">
      <alignment horizontal="center" vertical="center" wrapText="1"/>
    </xf>
    <xf numFmtId="0" fontId="5" fillId="0" borderId="43" xfId="0" applyFont="1" applyBorder="1" applyAlignment="1">
      <alignment horizontal="center" vertical="center" wrapText="1"/>
    </xf>
    <xf numFmtId="38" fontId="1" fillId="3" borderId="38" xfId="1" applyFont="1" applyFill="1" applyBorder="1" applyAlignment="1">
      <alignment vertical="center" shrinkToFit="1"/>
    </xf>
    <xf numFmtId="38" fontId="1" fillId="3" borderId="39" xfId="1" applyFont="1" applyFill="1" applyBorder="1" applyAlignment="1">
      <alignment vertical="center" shrinkToFit="1"/>
    </xf>
    <xf numFmtId="0" fontId="5" fillId="0" borderId="40" xfId="0" applyFont="1" applyFill="1" applyBorder="1" applyAlignment="1">
      <alignment horizontal="right" vertical="center" wrapText="1"/>
    </xf>
    <xf numFmtId="0" fontId="5" fillId="0" borderId="38" xfId="0" applyFont="1" applyFill="1" applyBorder="1" applyAlignment="1">
      <alignment horizontal="right" vertical="center" wrapText="1"/>
    </xf>
    <xf numFmtId="0" fontId="5" fillId="0" borderId="39" xfId="0" applyFont="1" applyFill="1" applyBorder="1" applyAlignment="1">
      <alignment horizontal="right" vertical="center" wrapText="1"/>
    </xf>
    <xf numFmtId="0" fontId="5" fillId="0" borderId="30"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35" xfId="0" applyFont="1" applyFill="1" applyBorder="1" applyAlignment="1">
      <alignment horizontal="center" vertical="center"/>
    </xf>
    <xf numFmtId="38" fontId="1" fillId="2" borderId="8" xfId="1" applyFont="1" applyFill="1" applyBorder="1" applyAlignment="1" applyProtection="1">
      <alignment vertical="center" shrinkToFit="1"/>
      <protection locked="0"/>
    </xf>
    <xf numFmtId="38" fontId="1" fillId="2" borderId="9" xfId="1" applyFont="1" applyFill="1" applyBorder="1" applyAlignment="1" applyProtection="1">
      <alignment vertical="center" shrinkToFit="1"/>
      <protection locked="0"/>
    </xf>
    <xf numFmtId="0" fontId="5" fillId="0" borderId="0" xfId="0" applyFont="1" applyFill="1" applyBorder="1" applyAlignment="1">
      <alignment horizontal="center"/>
    </xf>
    <xf numFmtId="0" fontId="10" fillId="0" borderId="34" xfId="0" applyFont="1" applyBorder="1" applyAlignment="1">
      <alignment horizontal="left" indent="1"/>
    </xf>
    <xf numFmtId="0" fontId="10" fillId="0" borderId="16" xfId="0" applyFont="1" applyBorder="1" applyAlignment="1">
      <alignment horizontal="left" indent="1"/>
    </xf>
    <xf numFmtId="0" fontId="5" fillId="2" borderId="8"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38" fontId="1" fillId="2" borderId="8" xfId="1" applyFont="1" applyFill="1" applyBorder="1" applyAlignment="1" applyProtection="1">
      <alignment horizontal="right" vertical="center" shrinkToFit="1"/>
      <protection locked="0"/>
    </xf>
    <xf numFmtId="38" fontId="1" fillId="2" borderId="9" xfId="1" applyFont="1" applyFill="1" applyBorder="1" applyAlignment="1" applyProtection="1">
      <alignment horizontal="right" vertical="center" shrinkToFit="1"/>
      <protection locked="0"/>
    </xf>
    <xf numFmtId="0" fontId="5" fillId="2" borderId="37" xfId="0" applyFont="1" applyFill="1" applyBorder="1" applyAlignment="1" applyProtection="1">
      <alignment horizontal="left" vertical="center" wrapText="1"/>
      <protection locked="0"/>
    </xf>
    <xf numFmtId="0" fontId="5" fillId="2" borderId="38" xfId="0" applyFont="1" applyFill="1" applyBorder="1" applyAlignment="1" applyProtection="1">
      <alignment horizontal="left" vertical="center" wrapText="1"/>
      <protection locked="0"/>
    </xf>
    <xf numFmtId="0" fontId="5" fillId="2" borderId="39" xfId="0" applyFont="1" applyFill="1" applyBorder="1" applyAlignment="1" applyProtection="1">
      <alignment horizontal="left" vertical="center" wrapText="1"/>
      <protection locked="0"/>
    </xf>
    <xf numFmtId="0" fontId="5" fillId="0" borderId="30" xfId="0" applyFont="1" applyBorder="1" applyAlignment="1">
      <alignment horizontal="center" vertical="center"/>
    </xf>
    <xf numFmtId="0" fontId="6" fillId="2" borderId="8"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center"/>
      <protection locked="0"/>
    </xf>
    <xf numFmtId="0" fontId="5" fillId="2" borderId="16" xfId="0" applyFont="1" applyFill="1" applyBorder="1" applyAlignment="1">
      <alignment horizontal="left" vertical="center"/>
    </xf>
    <xf numFmtId="0" fontId="5" fillId="2" borderId="43" xfId="0" applyFont="1" applyFill="1" applyBorder="1" applyAlignment="1">
      <alignment horizontal="left" vertical="center"/>
    </xf>
    <xf numFmtId="0" fontId="5" fillId="2" borderId="0" xfId="0" applyFont="1" applyFill="1" applyBorder="1" applyAlignment="1">
      <alignment horizontal="left" vertical="center"/>
    </xf>
    <xf numFmtId="0" fontId="5" fillId="2" borderId="25" xfId="0" applyFont="1" applyFill="1" applyBorder="1" applyAlignment="1">
      <alignment horizontal="left" vertical="center"/>
    </xf>
    <xf numFmtId="0" fontId="5" fillId="2" borderId="14" xfId="0" applyFont="1" applyFill="1" applyBorder="1" applyAlignment="1">
      <alignment horizontal="left" vertical="center"/>
    </xf>
    <xf numFmtId="0" fontId="5" fillId="2" borderId="27" xfId="0" applyFont="1" applyFill="1" applyBorder="1" applyAlignment="1">
      <alignment horizontal="left" vertical="center"/>
    </xf>
    <xf numFmtId="38" fontId="0" fillId="2" borderId="8" xfId="1" applyFont="1" applyFill="1" applyBorder="1" applyAlignment="1" applyProtection="1">
      <alignment vertical="center" shrinkToFit="1"/>
      <protection locked="0"/>
    </xf>
    <xf numFmtId="38" fontId="0" fillId="2" borderId="9" xfId="1" applyFont="1" applyFill="1" applyBorder="1" applyAlignment="1" applyProtection="1">
      <alignment vertical="center" shrinkToFit="1"/>
      <protection locked="0"/>
    </xf>
    <xf numFmtId="0" fontId="6" fillId="2" borderId="11" xfId="0" applyFont="1" applyFill="1" applyBorder="1" applyAlignment="1" applyProtection="1">
      <alignment horizontal="center" vertical="center" shrinkToFit="1"/>
      <protection locked="0"/>
    </xf>
    <xf numFmtId="0" fontId="6" fillId="2" borderId="37" xfId="0" applyFont="1" applyFill="1" applyBorder="1" applyAlignment="1" applyProtection="1">
      <alignment horizontal="center" vertical="center" shrinkToFit="1"/>
      <protection locked="0"/>
    </xf>
    <xf numFmtId="0" fontId="6" fillId="2" borderId="38" xfId="0" applyFont="1" applyFill="1" applyBorder="1" applyAlignment="1" applyProtection="1">
      <alignment horizontal="center" vertical="center" shrinkToFit="1"/>
      <protection locked="0"/>
    </xf>
    <xf numFmtId="0" fontId="6" fillId="2" borderId="39" xfId="0" applyFont="1" applyFill="1" applyBorder="1" applyAlignment="1" applyProtection="1">
      <alignment horizontal="center" vertical="center" shrinkToFit="1"/>
      <protection locked="0"/>
    </xf>
    <xf numFmtId="38" fontId="0" fillId="2" borderId="8" xfId="1" applyFont="1" applyFill="1" applyBorder="1" applyAlignment="1" applyProtection="1">
      <alignment horizontal="right" vertical="center" shrinkToFit="1"/>
      <protection locked="0"/>
    </xf>
    <xf numFmtId="38" fontId="0" fillId="2" borderId="9" xfId="1" applyFont="1" applyFill="1" applyBorder="1" applyAlignment="1" applyProtection="1">
      <alignment horizontal="right" vertical="center" shrinkToFit="1"/>
      <protection locked="0"/>
    </xf>
    <xf numFmtId="38" fontId="0" fillId="2" borderId="37" xfId="1" applyFont="1" applyFill="1" applyBorder="1" applyAlignment="1" applyProtection="1">
      <alignment horizontal="right" vertical="center" shrinkToFit="1"/>
      <protection locked="0"/>
    </xf>
    <xf numFmtId="38" fontId="0" fillId="2" borderId="39" xfId="1" applyFont="1" applyFill="1" applyBorder="1" applyAlignment="1" applyProtection="1">
      <alignment horizontal="right" vertical="center" shrinkToFit="1"/>
      <protection locked="0"/>
    </xf>
    <xf numFmtId="179" fontId="6" fillId="2" borderId="11" xfId="0" applyNumberFormat="1" applyFont="1" applyFill="1" applyBorder="1" applyAlignment="1" applyProtection="1">
      <alignment horizontal="center" vertical="center"/>
      <protection locked="0"/>
    </xf>
    <xf numFmtId="179" fontId="6" fillId="2" borderId="9" xfId="0" applyNumberFormat="1" applyFont="1" applyFill="1" applyBorder="1" applyAlignment="1" applyProtection="1">
      <alignment horizontal="center" vertical="center"/>
      <protection locked="0"/>
    </xf>
    <xf numFmtId="179" fontId="6" fillId="2" borderId="8" xfId="0" applyNumberFormat="1" applyFont="1" applyFill="1" applyBorder="1" applyAlignment="1" applyProtection="1">
      <alignment horizontal="center" vertical="center"/>
      <protection locked="0"/>
    </xf>
    <xf numFmtId="179" fontId="6" fillId="2" borderId="37" xfId="0" applyNumberFormat="1" applyFont="1" applyFill="1" applyBorder="1" applyAlignment="1" applyProtection="1">
      <alignment horizontal="center" vertical="center"/>
      <protection locked="0"/>
    </xf>
    <xf numFmtId="179" fontId="6" fillId="2" borderId="38" xfId="0" applyNumberFormat="1" applyFont="1" applyFill="1" applyBorder="1" applyAlignment="1" applyProtection="1">
      <alignment horizontal="center" vertical="center"/>
      <protection locked="0"/>
    </xf>
    <xf numFmtId="179" fontId="6" fillId="2" borderId="39" xfId="0" applyNumberFormat="1"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7" fillId="0" borderId="31" xfId="0" applyFont="1" applyBorder="1" applyAlignment="1">
      <alignment horizontal="left" vertical="center" wrapText="1"/>
    </xf>
    <xf numFmtId="0" fontId="7" fillId="0" borderId="18" xfId="0" applyFont="1" applyBorder="1" applyAlignment="1">
      <alignment horizontal="left" vertical="center"/>
    </xf>
    <xf numFmtId="0" fontId="7" fillId="0" borderId="30" xfId="0" applyFont="1" applyBorder="1" applyAlignment="1">
      <alignment horizontal="left" vertical="center"/>
    </xf>
    <xf numFmtId="38" fontId="1" fillId="2" borderId="37" xfId="1" applyFont="1" applyFill="1" applyBorder="1" applyAlignment="1" applyProtection="1">
      <alignment horizontal="right" vertical="center" shrinkToFit="1"/>
      <protection locked="0"/>
    </xf>
    <xf numFmtId="38" fontId="1" fillId="2" borderId="39" xfId="1" applyFont="1" applyFill="1" applyBorder="1" applyAlignment="1" applyProtection="1">
      <alignment horizontal="right" vertical="center" shrinkToFit="1"/>
      <protection locked="0"/>
    </xf>
    <xf numFmtId="38" fontId="1" fillId="3" borderId="26" xfId="1" applyFont="1" applyFill="1" applyBorder="1" applyAlignment="1">
      <alignment horizontal="right" vertical="center" shrinkToFit="1"/>
    </xf>
    <xf numFmtId="38" fontId="1" fillId="3" borderId="36" xfId="1" applyFont="1" applyFill="1" applyBorder="1" applyAlignment="1">
      <alignment horizontal="right" vertical="center" shrinkToFit="1"/>
    </xf>
    <xf numFmtId="0" fontId="6" fillId="2" borderId="8" xfId="0" applyFont="1" applyFill="1" applyBorder="1" applyAlignment="1" applyProtection="1">
      <alignment horizontal="left" vertical="center" wrapText="1" indent="1"/>
      <protection locked="0"/>
    </xf>
    <xf numFmtId="0" fontId="6" fillId="2" borderId="11" xfId="0" applyFont="1" applyFill="1" applyBorder="1" applyAlignment="1" applyProtection="1">
      <alignment horizontal="left" vertical="center" wrapText="1" indent="1"/>
      <protection locked="0"/>
    </xf>
    <xf numFmtId="0" fontId="6" fillId="2" borderId="9" xfId="0" applyFont="1" applyFill="1" applyBorder="1" applyAlignment="1" applyProtection="1">
      <alignment horizontal="left" vertical="center" wrapText="1" indent="1"/>
      <protection locked="0"/>
    </xf>
    <xf numFmtId="0" fontId="6" fillId="2" borderId="37" xfId="0" applyFont="1" applyFill="1" applyBorder="1" applyAlignment="1" applyProtection="1">
      <alignment horizontal="left" vertical="center" wrapText="1" indent="1"/>
      <protection locked="0"/>
    </xf>
    <xf numFmtId="0" fontId="6" fillId="2" borderId="38" xfId="0" applyFont="1" applyFill="1" applyBorder="1" applyAlignment="1" applyProtection="1">
      <alignment horizontal="left" vertical="center" wrapText="1" indent="1"/>
      <protection locked="0"/>
    </xf>
    <xf numFmtId="0" fontId="6" fillId="2" borderId="39" xfId="0" applyFont="1" applyFill="1" applyBorder="1" applyAlignment="1" applyProtection="1">
      <alignment horizontal="left" vertical="center" wrapText="1" indent="1"/>
      <protection locked="0"/>
    </xf>
    <xf numFmtId="180" fontId="0" fillId="0" borderId="0" xfId="0" applyNumberFormat="1" applyFont="1" applyFill="1" applyBorder="1" applyAlignment="1">
      <alignment horizontal="left" vertical="center" indent="1"/>
    </xf>
    <xf numFmtId="0" fontId="6" fillId="2" borderId="41"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5" fillId="2" borderId="28" xfId="0" applyFont="1" applyFill="1" applyBorder="1" applyAlignment="1" applyProtection="1">
      <alignment horizontal="left" vertical="center" wrapText="1"/>
      <protection locked="0"/>
    </xf>
    <xf numFmtId="0" fontId="7" fillId="0" borderId="3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6" fillId="2" borderId="48" xfId="0" applyFont="1" applyFill="1" applyBorder="1" applyAlignment="1" applyProtection="1">
      <alignment horizontal="left" vertical="center" wrapText="1" indent="1"/>
      <protection locked="0"/>
    </xf>
    <xf numFmtId="0" fontId="6" fillId="2" borderId="16" xfId="0" applyFont="1" applyFill="1" applyBorder="1" applyAlignment="1" applyProtection="1">
      <alignment horizontal="left" vertical="center" wrapText="1" indent="1"/>
      <protection locked="0"/>
    </xf>
    <xf numFmtId="0" fontId="6" fillId="2" borderId="43" xfId="0" applyFont="1" applyFill="1" applyBorder="1" applyAlignment="1" applyProtection="1">
      <alignment horizontal="left" vertical="center" wrapText="1" indent="1"/>
      <protection locked="0"/>
    </xf>
    <xf numFmtId="0" fontId="6" fillId="2" borderId="41" xfId="0" applyFont="1" applyFill="1" applyBorder="1" applyAlignment="1" applyProtection="1">
      <alignment horizontal="left" vertical="center" wrapText="1" indent="1"/>
      <protection locked="0"/>
    </xf>
    <xf numFmtId="0" fontId="6" fillId="2" borderId="14" xfId="0" applyFont="1" applyFill="1" applyBorder="1" applyAlignment="1" applyProtection="1">
      <alignment horizontal="left" vertical="center" wrapText="1" indent="1"/>
      <protection locked="0"/>
    </xf>
    <xf numFmtId="0" fontId="6" fillId="2" borderId="27" xfId="0" applyFont="1" applyFill="1" applyBorder="1" applyAlignment="1" applyProtection="1">
      <alignment horizontal="left" vertical="center" wrapText="1" indent="1"/>
      <protection locked="0"/>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38" fontId="1" fillId="3" borderId="37" xfId="1" applyFont="1" applyFill="1" applyBorder="1" applyAlignment="1">
      <alignment horizontal="right" vertical="center" shrinkToFit="1"/>
    </xf>
    <xf numFmtId="38" fontId="1" fillId="3" borderId="39" xfId="1" applyFont="1" applyFill="1" applyBorder="1" applyAlignment="1">
      <alignment horizontal="right" vertical="center" shrinkToFit="1"/>
    </xf>
    <xf numFmtId="38" fontId="1" fillId="2" borderId="31" xfId="1" applyFont="1" applyFill="1" applyBorder="1" applyAlignment="1" applyProtection="1">
      <alignment horizontal="right" vertical="center" shrinkToFit="1"/>
      <protection locked="0"/>
    </xf>
    <xf numFmtId="38" fontId="1" fillId="2" borderId="30" xfId="1" applyFont="1" applyFill="1" applyBorder="1" applyAlignment="1" applyProtection="1">
      <alignment horizontal="right" vertical="center" shrinkToFit="1"/>
      <protection locked="0"/>
    </xf>
    <xf numFmtId="0" fontId="0" fillId="2" borderId="31" xfId="0" applyFont="1" applyFill="1" applyBorder="1" applyAlignment="1" applyProtection="1">
      <alignment horizontal="left" vertical="center" wrapText="1" indent="1"/>
      <protection locked="0"/>
    </xf>
    <xf numFmtId="0" fontId="0" fillId="2" borderId="18" xfId="0" applyFont="1" applyFill="1" applyBorder="1" applyAlignment="1" applyProtection="1">
      <alignment horizontal="left" vertical="center" wrapText="1" indent="1"/>
      <protection locked="0"/>
    </xf>
    <xf numFmtId="0" fontId="0" fillId="2" borderId="8" xfId="0" applyFont="1" applyFill="1" applyBorder="1" applyAlignment="1" applyProtection="1">
      <alignment horizontal="left" vertical="center" wrapText="1" indent="1"/>
      <protection locked="0"/>
    </xf>
    <xf numFmtId="0" fontId="0" fillId="2" borderId="11" xfId="0" applyFont="1" applyFill="1" applyBorder="1" applyAlignment="1" applyProtection="1">
      <alignment horizontal="left" vertical="center" wrapText="1" indent="1"/>
      <protection locked="0"/>
    </xf>
    <xf numFmtId="0" fontId="6" fillId="2" borderId="37" xfId="0" applyFont="1" applyFill="1" applyBorder="1" applyAlignment="1" applyProtection="1">
      <alignment horizontal="left" vertical="center"/>
      <protection locked="0"/>
    </xf>
    <xf numFmtId="0" fontId="6" fillId="2" borderId="38" xfId="0" applyFont="1" applyFill="1" applyBorder="1" applyAlignment="1" applyProtection="1">
      <alignment horizontal="left" vertical="center"/>
      <protection locked="0"/>
    </xf>
    <xf numFmtId="0" fontId="6" fillId="2" borderId="39"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2" borderId="42" xfId="0" applyFont="1" applyFill="1" applyBorder="1" applyAlignment="1" applyProtection="1">
      <alignment horizontal="left" vertical="center"/>
      <protection locked="0"/>
    </xf>
    <xf numFmtId="0" fontId="6" fillId="2" borderId="28" xfId="0" applyFont="1" applyFill="1" applyBorder="1" applyAlignment="1" applyProtection="1">
      <alignment horizontal="left" vertical="center"/>
      <protection locked="0"/>
    </xf>
    <xf numFmtId="176" fontId="16" fillId="2" borderId="8" xfId="0" applyNumberFormat="1" applyFont="1" applyFill="1" applyBorder="1" applyAlignment="1" applyProtection="1">
      <alignment horizontal="center" vertical="center"/>
      <protection locked="0"/>
    </xf>
    <xf numFmtId="176" fontId="16" fillId="2" borderId="9" xfId="0" applyNumberFormat="1" applyFont="1" applyFill="1" applyBorder="1" applyAlignment="1" applyProtection="1">
      <alignment horizontal="center" vertical="center"/>
      <protection locked="0"/>
    </xf>
    <xf numFmtId="0" fontId="16" fillId="2" borderId="8" xfId="0" applyFont="1" applyFill="1" applyBorder="1" applyAlignment="1" applyProtection="1">
      <alignment horizontal="left" vertical="center"/>
      <protection locked="0"/>
    </xf>
    <xf numFmtId="0" fontId="16" fillId="2" borderId="11" xfId="0" applyFont="1" applyFill="1" applyBorder="1" applyAlignment="1" applyProtection="1">
      <alignment horizontal="left" vertical="center"/>
      <protection locked="0"/>
    </xf>
    <xf numFmtId="0" fontId="16" fillId="2" borderId="9" xfId="0" applyFont="1" applyFill="1" applyBorder="1" applyAlignment="1" applyProtection="1">
      <alignment horizontal="left" vertical="center"/>
      <protection locked="0"/>
    </xf>
    <xf numFmtId="179" fontId="16" fillId="2" borderId="37" xfId="0" applyNumberFormat="1" applyFont="1" applyFill="1" applyBorder="1" applyAlignment="1" applyProtection="1">
      <alignment horizontal="left" vertical="center" wrapText="1" indent="1"/>
      <protection locked="0"/>
    </xf>
    <xf numFmtId="179" fontId="16" fillId="2" borderId="38" xfId="0" applyNumberFormat="1" applyFont="1" applyFill="1" applyBorder="1" applyAlignment="1" applyProtection="1">
      <alignment horizontal="left" vertical="center" wrapText="1" indent="1"/>
      <protection locked="0"/>
    </xf>
    <xf numFmtId="179" fontId="16" fillId="2" borderId="42" xfId="0" applyNumberFormat="1" applyFont="1" applyFill="1" applyBorder="1" applyAlignment="1" applyProtection="1">
      <alignment horizontal="left" vertical="center" wrapText="1" indent="1"/>
      <protection locked="0"/>
    </xf>
    <xf numFmtId="0" fontId="14" fillId="2" borderId="14" xfId="0" applyFont="1" applyFill="1" applyBorder="1" applyAlignment="1" applyProtection="1">
      <alignment horizontal="left" vertical="center" indent="1"/>
      <protection locked="0"/>
    </xf>
    <xf numFmtId="0" fontId="14" fillId="2" borderId="4" xfId="0" applyFont="1" applyFill="1" applyBorder="1" applyAlignment="1" applyProtection="1">
      <alignment horizontal="left" vertical="top"/>
      <protection locked="0"/>
    </xf>
    <xf numFmtId="0" fontId="14" fillId="2" borderId="0" xfId="0" applyFont="1" applyFill="1" applyBorder="1" applyAlignment="1" applyProtection="1">
      <alignment horizontal="left" vertical="top"/>
      <protection locked="0"/>
    </xf>
    <xf numFmtId="0" fontId="14" fillId="2" borderId="4" xfId="0" applyFont="1" applyFill="1" applyBorder="1" applyAlignment="1" applyProtection="1">
      <alignment horizontal="left" vertical="center" indent="1"/>
      <protection locked="0"/>
    </xf>
    <xf numFmtId="0" fontId="14" fillId="2" borderId="23" xfId="0" applyFont="1" applyFill="1" applyBorder="1" applyAlignment="1" applyProtection="1">
      <alignment horizontal="left" vertical="center" indent="1"/>
      <protection locked="0"/>
    </xf>
    <xf numFmtId="0" fontId="14" fillId="2" borderId="0" xfId="0" applyFont="1" applyFill="1" applyBorder="1" applyAlignment="1" applyProtection="1">
      <alignment horizontal="left" vertical="center" indent="1"/>
      <protection locked="0"/>
    </xf>
    <xf numFmtId="0" fontId="14" fillId="2" borderId="25" xfId="0" applyFont="1" applyFill="1" applyBorder="1" applyAlignment="1" applyProtection="1">
      <alignment horizontal="left" vertical="center" indent="1"/>
      <protection locked="0"/>
    </xf>
    <xf numFmtId="0" fontId="19" fillId="2" borderId="46" xfId="0" applyFont="1" applyFill="1" applyBorder="1" applyAlignment="1" applyProtection="1">
      <alignment horizontal="right" vertical="center"/>
      <protection locked="0"/>
    </xf>
    <xf numFmtId="0" fontId="19" fillId="2" borderId="13" xfId="0" applyFont="1" applyFill="1" applyBorder="1" applyAlignment="1" applyProtection="1">
      <alignment horizontal="right" vertical="center"/>
      <protection locked="0"/>
    </xf>
    <xf numFmtId="0" fontId="19" fillId="2" borderId="13" xfId="0" applyFont="1" applyFill="1" applyBorder="1" applyAlignment="1" applyProtection="1">
      <alignment horizontal="left" vertical="center"/>
      <protection locked="0"/>
    </xf>
    <xf numFmtId="0" fontId="19" fillId="2" borderId="47" xfId="0" applyFont="1" applyFill="1" applyBorder="1" applyAlignment="1" applyProtection="1">
      <alignment horizontal="left" vertical="center"/>
      <protection locked="0"/>
    </xf>
    <xf numFmtId="0" fontId="15" fillId="2" borderId="31" xfId="0" applyFont="1" applyFill="1" applyBorder="1" applyAlignment="1" applyProtection="1">
      <alignment horizontal="left" vertical="center" indent="1"/>
      <protection locked="0"/>
    </xf>
    <xf numFmtId="0" fontId="15" fillId="2" borderId="18" xfId="0" applyFont="1" applyFill="1" applyBorder="1" applyAlignment="1" applyProtection="1">
      <alignment horizontal="left" vertical="center" indent="1"/>
      <protection locked="0"/>
    </xf>
    <xf numFmtId="0" fontId="15" fillId="2" borderId="19" xfId="0" applyFont="1" applyFill="1" applyBorder="1" applyAlignment="1" applyProtection="1">
      <alignment horizontal="left" vertical="center" indent="1"/>
      <protection locked="0"/>
    </xf>
    <xf numFmtId="0" fontId="16" fillId="2" borderId="31"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16" fillId="2" borderId="38" xfId="0" applyFont="1" applyFill="1" applyBorder="1" applyAlignment="1" applyProtection="1">
      <alignment horizontal="center" vertical="center"/>
      <protection locked="0"/>
    </xf>
    <xf numFmtId="0" fontId="16" fillId="2" borderId="42" xfId="0" applyFont="1" applyFill="1" applyBorder="1" applyAlignment="1" applyProtection="1">
      <alignment horizontal="center" vertical="center"/>
      <protection locked="0"/>
    </xf>
    <xf numFmtId="0" fontId="14" fillId="2" borderId="37" xfId="0" applyFont="1" applyFill="1" applyBorder="1" applyAlignment="1" applyProtection="1">
      <alignment horizontal="left" vertical="center" indent="1"/>
      <protection locked="0"/>
    </xf>
    <xf numFmtId="0" fontId="14" fillId="2" borderId="38" xfId="0" applyFont="1" applyFill="1" applyBorder="1" applyAlignment="1" applyProtection="1">
      <alignment horizontal="left" vertical="center" indent="1"/>
      <protection locked="0"/>
    </xf>
    <xf numFmtId="0" fontId="14" fillId="2" borderId="39" xfId="0" applyFont="1" applyFill="1" applyBorder="1" applyAlignment="1" applyProtection="1">
      <alignment horizontal="left" vertical="center" indent="1"/>
      <protection locked="0"/>
    </xf>
    <xf numFmtId="49" fontId="17" fillId="2" borderId="14"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4" fillId="2" borderId="37" xfId="0" applyNumberFormat="1" applyFont="1" applyFill="1" applyBorder="1" applyAlignment="1" applyProtection="1">
      <alignment horizontal="center" vertical="center" wrapText="1"/>
      <protection locked="0"/>
    </xf>
    <xf numFmtId="49" fontId="14" fillId="2" borderId="38" xfId="0" applyNumberFormat="1" applyFont="1" applyFill="1" applyBorder="1" applyAlignment="1" applyProtection="1">
      <alignment horizontal="center" vertical="center" wrapText="1"/>
      <protection locked="0"/>
    </xf>
    <xf numFmtId="49" fontId="14" fillId="2" borderId="39" xfId="0" applyNumberFormat="1" applyFont="1" applyFill="1" applyBorder="1" applyAlignment="1" applyProtection="1">
      <alignment horizontal="center" vertical="center" wrapText="1"/>
      <protection locked="0"/>
    </xf>
    <xf numFmtId="31" fontId="14" fillId="2" borderId="41" xfId="0" applyNumberFormat="1" applyFont="1" applyFill="1" applyBorder="1" applyAlignment="1" applyProtection="1">
      <alignment horizontal="center" vertical="center"/>
      <protection locked="0"/>
    </xf>
    <xf numFmtId="31" fontId="14" fillId="2" borderId="14" xfId="0" applyNumberFormat="1" applyFont="1" applyFill="1" applyBorder="1" applyAlignment="1" applyProtection="1">
      <alignment horizontal="center" vertical="center"/>
      <protection locked="0"/>
    </xf>
    <xf numFmtId="31" fontId="14" fillId="2" borderId="36" xfId="0" applyNumberFormat="1" applyFont="1" applyFill="1" applyBorder="1" applyAlignment="1" applyProtection="1">
      <alignment horizontal="center" vertical="center"/>
      <protection locked="0"/>
    </xf>
    <xf numFmtId="49" fontId="14" fillId="2" borderId="37" xfId="0" applyNumberFormat="1" applyFont="1" applyFill="1" applyBorder="1" applyAlignment="1" applyProtection="1">
      <alignment horizontal="left" vertical="center" indent="1"/>
      <protection locked="0"/>
    </xf>
    <xf numFmtId="49" fontId="14" fillId="2" borderId="38" xfId="0" applyNumberFormat="1" applyFont="1" applyFill="1" applyBorder="1" applyAlignment="1" applyProtection="1">
      <alignment horizontal="left" vertical="center" indent="1"/>
      <protection locked="0"/>
    </xf>
    <xf numFmtId="49" fontId="14" fillId="2" borderId="37" xfId="0" applyNumberFormat="1" applyFont="1" applyFill="1" applyBorder="1" applyAlignment="1" applyProtection="1">
      <alignment horizontal="left" vertical="center" wrapText="1" indent="1"/>
      <protection locked="0"/>
    </xf>
    <xf numFmtId="49" fontId="14" fillId="2" borderId="38" xfId="0" applyNumberFormat="1" applyFont="1" applyFill="1" applyBorder="1" applyAlignment="1" applyProtection="1">
      <alignment horizontal="left" vertical="center" wrapText="1" indent="1"/>
      <protection locked="0"/>
    </xf>
    <xf numFmtId="0" fontId="15" fillId="2" borderId="31" xfId="0" applyFont="1" applyFill="1" applyBorder="1" applyAlignment="1" applyProtection="1">
      <alignment horizontal="center" vertical="center"/>
      <protection locked="0"/>
    </xf>
    <xf numFmtId="0" fontId="15" fillId="2" borderId="18"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xf numFmtId="0" fontId="15" fillId="2" borderId="1" xfId="0" applyFont="1" applyFill="1" applyBorder="1" applyAlignment="1" applyProtection="1">
      <alignment horizontal="left" vertical="center" indent="1"/>
      <protection locked="0"/>
    </xf>
    <xf numFmtId="0" fontId="15" fillId="2" borderId="2" xfId="0" applyFont="1" applyFill="1" applyBorder="1" applyAlignment="1" applyProtection="1">
      <alignment horizontal="left" vertical="center" indent="1"/>
      <protection locked="0"/>
    </xf>
    <xf numFmtId="0" fontId="14" fillId="2" borderId="0" xfId="0" applyFont="1" applyFill="1" applyBorder="1" applyAlignment="1" applyProtection="1">
      <alignment vertical="center"/>
      <protection locked="0"/>
    </xf>
    <xf numFmtId="0" fontId="14" fillId="2" borderId="6" xfId="0" applyFont="1" applyFill="1" applyBorder="1" applyAlignment="1" applyProtection="1">
      <alignment horizontal="left" vertical="center" wrapText="1" indent="1"/>
      <protection locked="0"/>
    </xf>
    <xf numFmtId="0" fontId="14" fillId="2" borderId="0" xfId="0" applyFont="1" applyFill="1" applyBorder="1" applyAlignment="1" applyProtection="1">
      <alignment horizontal="left" vertical="center" wrapText="1" indent="1"/>
      <protection locked="0"/>
    </xf>
    <xf numFmtId="0" fontId="16" fillId="2" borderId="31" xfId="0" applyFont="1" applyFill="1" applyBorder="1" applyAlignment="1" applyProtection="1">
      <alignment horizontal="left" vertical="center" wrapText="1" indent="1"/>
      <protection locked="0"/>
    </xf>
    <xf numFmtId="0" fontId="16" fillId="2" borderId="18" xfId="0" applyFont="1" applyFill="1" applyBorder="1" applyAlignment="1" applyProtection="1">
      <alignment horizontal="left" vertical="center" wrapText="1" indent="1"/>
      <protection locked="0"/>
    </xf>
    <xf numFmtId="0" fontId="16" fillId="2" borderId="19" xfId="0" applyFont="1" applyFill="1" applyBorder="1" applyAlignment="1" applyProtection="1">
      <alignment horizontal="left" vertical="center" wrapText="1" indent="1"/>
      <protection locked="0"/>
    </xf>
    <xf numFmtId="0" fontId="16" fillId="2" borderId="5" xfId="0" applyFont="1" applyFill="1" applyBorder="1" applyAlignment="1" applyProtection="1">
      <alignment horizontal="left" vertical="center" wrapText="1" indent="1"/>
      <protection locked="0"/>
    </xf>
    <xf numFmtId="0" fontId="16" fillId="2" borderId="33" xfId="0" applyFont="1" applyFill="1" applyBorder="1" applyAlignment="1" applyProtection="1">
      <alignment horizontal="left" vertical="center" wrapText="1" indent="1"/>
      <protection locked="0"/>
    </xf>
    <xf numFmtId="0" fontId="16" fillId="2" borderId="37" xfId="0" applyFont="1" applyFill="1" applyBorder="1" applyAlignment="1" applyProtection="1">
      <alignment horizontal="center" vertical="center" wrapText="1"/>
      <protection locked="0"/>
    </xf>
    <xf numFmtId="0" fontId="16" fillId="2" borderId="38" xfId="0" applyFont="1" applyFill="1" applyBorder="1" applyAlignment="1" applyProtection="1">
      <alignment horizontal="center" vertical="center" wrapText="1"/>
      <protection locked="0"/>
    </xf>
    <xf numFmtId="0" fontId="16" fillId="2" borderId="42" xfId="0" applyFont="1" applyFill="1" applyBorder="1" applyAlignment="1" applyProtection="1">
      <alignment horizontal="center" vertical="center" wrapText="1"/>
      <protection locked="0"/>
    </xf>
    <xf numFmtId="38" fontId="14" fillId="2" borderId="8" xfId="1" applyFont="1" applyFill="1" applyBorder="1" applyAlignment="1" applyProtection="1">
      <alignment vertical="center" shrinkToFit="1"/>
      <protection locked="0"/>
    </xf>
    <xf numFmtId="38" fontId="14" fillId="2" borderId="9" xfId="1" applyFont="1" applyFill="1" applyBorder="1" applyAlignment="1" applyProtection="1">
      <alignment vertical="center" shrinkToFit="1"/>
      <protection locked="0"/>
    </xf>
    <xf numFmtId="38" fontId="14" fillId="2" borderId="8" xfId="1" applyFont="1" applyFill="1" applyBorder="1" applyAlignment="1" applyProtection="1">
      <alignment vertical="center" wrapText="1"/>
      <protection locked="0"/>
    </xf>
    <xf numFmtId="38" fontId="14" fillId="2" borderId="9" xfId="1" applyFont="1" applyFill="1" applyBorder="1" applyAlignment="1" applyProtection="1">
      <alignment vertical="center" wrapText="1"/>
      <protection locked="0"/>
    </xf>
    <xf numFmtId="0" fontId="16" fillId="2" borderId="8"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179" fontId="16" fillId="2" borderId="8" xfId="0" applyNumberFormat="1" applyFont="1" applyFill="1" applyBorder="1" applyAlignment="1" applyProtection="1">
      <alignment horizontal="center" vertical="center"/>
      <protection locked="0"/>
    </xf>
    <xf numFmtId="179" fontId="16" fillId="2" borderId="11" xfId="0" applyNumberFormat="1" applyFont="1" applyFill="1" applyBorder="1" applyAlignment="1" applyProtection="1">
      <alignment horizontal="center" vertical="center"/>
      <protection locked="0"/>
    </xf>
    <xf numFmtId="179" fontId="16" fillId="2" borderId="9" xfId="0" applyNumberFormat="1" applyFont="1" applyFill="1" applyBorder="1" applyAlignment="1" applyProtection="1">
      <alignment horizontal="center" vertical="center"/>
      <protection locked="0"/>
    </xf>
    <xf numFmtId="38" fontId="14" fillId="2" borderId="8" xfId="1" applyFont="1" applyFill="1" applyBorder="1" applyAlignment="1" applyProtection="1">
      <alignment horizontal="right" vertical="center" wrapText="1"/>
      <protection locked="0"/>
    </xf>
    <xf numFmtId="38" fontId="14" fillId="2" borderId="9" xfId="1" applyFont="1" applyFill="1" applyBorder="1" applyAlignment="1" applyProtection="1">
      <alignment horizontal="right" vertical="center" wrapText="1"/>
      <protection locked="0"/>
    </xf>
    <xf numFmtId="38" fontId="14" fillId="2" borderId="31" xfId="1" applyFont="1" applyFill="1" applyBorder="1" applyAlignment="1" applyProtection="1">
      <alignment horizontal="right" vertical="center" shrinkToFit="1"/>
      <protection locked="0"/>
    </xf>
    <xf numFmtId="38" fontId="14" fillId="2" borderId="30" xfId="1" applyFont="1" applyFill="1" applyBorder="1" applyAlignment="1" applyProtection="1">
      <alignment horizontal="right" vertical="center" shrinkToFit="1"/>
      <protection locked="0"/>
    </xf>
    <xf numFmtId="0" fontId="16" fillId="2" borderId="31" xfId="0" applyFont="1" applyFill="1" applyBorder="1" applyAlignment="1" applyProtection="1">
      <alignment horizontal="left" vertical="center" indent="1"/>
      <protection locked="0"/>
    </xf>
    <xf numFmtId="0" fontId="16" fillId="2" borderId="18" xfId="0" applyFont="1" applyFill="1" applyBorder="1" applyAlignment="1" applyProtection="1">
      <alignment horizontal="left" vertical="center" indent="1"/>
      <protection locked="0"/>
    </xf>
    <xf numFmtId="0" fontId="16" fillId="2" borderId="8" xfId="0" applyFont="1" applyFill="1" applyBorder="1" applyAlignment="1" applyProtection="1">
      <alignment horizontal="left" vertical="center" wrapText="1" indent="1"/>
      <protection locked="0"/>
    </xf>
    <xf numFmtId="0" fontId="16" fillId="2" borderId="11" xfId="0" applyFont="1" applyFill="1" applyBorder="1" applyAlignment="1" applyProtection="1">
      <alignment horizontal="left" vertical="center" wrapText="1" indent="1"/>
      <protection locked="0"/>
    </xf>
    <xf numFmtId="0" fontId="16" fillId="2" borderId="9" xfId="0" applyFont="1" applyFill="1" applyBorder="1" applyAlignment="1" applyProtection="1">
      <alignment horizontal="left" vertical="center" wrapText="1" indent="1"/>
      <protection locked="0"/>
    </xf>
    <xf numFmtId="0" fontId="16" fillId="2" borderId="8" xfId="0" applyFont="1" applyFill="1" applyBorder="1" applyAlignment="1" applyProtection="1">
      <alignment horizontal="center" vertical="center" shrinkToFit="1"/>
      <protection locked="0"/>
    </xf>
    <xf numFmtId="0" fontId="16" fillId="2" borderId="9" xfId="0" applyFont="1" applyFill="1" applyBorder="1" applyAlignment="1" applyProtection="1">
      <alignment horizontal="center" vertical="center" shrinkToFit="1"/>
      <protection locked="0"/>
    </xf>
    <xf numFmtId="38" fontId="16" fillId="2" borderId="8" xfId="1" applyFont="1" applyFill="1" applyBorder="1" applyAlignment="1" applyProtection="1">
      <alignment horizontal="right" vertical="center" shrinkToFit="1"/>
      <protection locked="0"/>
    </xf>
    <xf numFmtId="38" fontId="16" fillId="2" borderId="9" xfId="1" applyFont="1" applyFill="1" applyBorder="1" applyAlignment="1" applyProtection="1">
      <alignment horizontal="right" vertical="center" shrinkToFit="1"/>
      <protection locked="0"/>
    </xf>
    <xf numFmtId="0" fontId="15" fillId="2" borderId="8"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38" fontId="14" fillId="2" borderId="8" xfId="1" applyFont="1" applyFill="1" applyBorder="1" applyAlignment="1" applyProtection="1">
      <alignment horizontal="right" vertical="center" shrinkToFit="1"/>
      <protection locked="0"/>
    </xf>
    <xf numFmtId="38" fontId="14" fillId="2" borderId="9" xfId="1" applyFont="1" applyFill="1" applyBorder="1" applyAlignment="1" applyProtection="1">
      <alignment horizontal="right" vertical="center" shrinkToFit="1"/>
      <protection locked="0"/>
    </xf>
    <xf numFmtId="0" fontId="15" fillId="2" borderId="8" xfId="0" applyFont="1" applyFill="1" applyBorder="1" applyAlignment="1" applyProtection="1">
      <alignment horizontal="left" vertical="center"/>
      <protection locked="0"/>
    </xf>
    <xf numFmtId="0" fontId="15" fillId="2" borderId="11" xfId="0" applyFont="1" applyFill="1" applyBorder="1" applyAlignment="1" applyProtection="1">
      <alignment horizontal="left" vertical="center"/>
      <protection locked="0"/>
    </xf>
    <xf numFmtId="0" fontId="15" fillId="2" borderId="9" xfId="0" applyFont="1" applyFill="1" applyBorder="1" applyAlignment="1" applyProtection="1">
      <alignment horizontal="left" vertical="center"/>
      <protection locked="0"/>
    </xf>
    <xf numFmtId="0" fontId="15" fillId="2" borderId="37" xfId="0" applyFont="1" applyFill="1" applyBorder="1" applyAlignment="1" applyProtection="1">
      <alignment horizontal="left" vertical="center" wrapText="1"/>
      <protection locked="0"/>
    </xf>
    <xf numFmtId="0" fontId="15" fillId="2" borderId="38" xfId="0" applyFont="1" applyFill="1" applyBorder="1" applyAlignment="1" applyProtection="1">
      <alignment horizontal="left" vertical="center" wrapText="1"/>
      <protection locked="0"/>
    </xf>
    <xf numFmtId="0" fontId="15" fillId="2" borderId="42" xfId="0" applyFont="1" applyFill="1" applyBorder="1" applyAlignment="1" applyProtection="1">
      <alignment horizontal="left" vertical="center" wrapText="1"/>
      <protection locked="0"/>
    </xf>
    <xf numFmtId="0" fontId="6" fillId="0" borderId="0"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2">
    <dxf>
      <font>
        <color rgb="FFFF0000"/>
      </font>
    </dxf>
    <dxf>
      <font>
        <color rgb="FFFF0000"/>
      </font>
    </dxf>
  </dxfs>
  <tableStyles count="0" defaultTableStyle="TableStyleMedium9" defaultPivotStyle="PivotStyleLight16"/>
  <colors>
    <mruColors>
      <color rgb="FFFFFFE7"/>
      <color rgb="FFFFF1D5"/>
      <color rgb="FF0099FF"/>
      <color rgb="FF00FFFF"/>
      <color rgb="FF33CCFF"/>
      <color rgb="FFCCFFFF"/>
      <color rgb="FFFFCCFF"/>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30802</xdr:colOff>
      <xdr:row>0</xdr:row>
      <xdr:rowOff>26799</xdr:rowOff>
    </xdr:from>
    <xdr:ext cx="781624" cy="348597"/>
    <xdr:sp macro="" textlink="">
      <xdr:nvSpPr>
        <xdr:cNvPr id="4238" name="Text Box 142">
          <a:extLst>
            <a:ext uri="{FF2B5EF4-FFF2-40B4-BE49-F238E27FC236}">
              <a16:creationId xmlns:a16="http://schemas.microsoft.com/office/drawing/2014/main" id="{00000000-0008-0000-0100-00008E100000}"/>
            </a:ext>
          </a:extLst>
        </xdr:cNvPr>
        <xdr:cNvSpPr txBox="1">
          <a:spLocks noChangeArrowheads="1"/>
        </xdr:cNvSpPr>
      </xdr:nvSpPr>
      <xdr:spPr bwMode="auto">
        <a:xfrm>
          <a:off x="30802" y="26799"/>
          <a:ext cx="781624" cy="348597"/>
        </a:xfrm>
        <a:prstGeom prst="rect">
          <a:avLst/>
        </a:prstGeom>
        <a:solidFill>
          <a:srgbClr val="FFFFFF"/>
        </a:solidFill>
        <a:ln w="9525">
          <a:solidFill>
            <a:srgbClr val="A5A5A5"/>
          </a:solidFill>
          <a:miter lim="800000"/>
          <a:headEnd/>
          <a:tailEnd/>
        </a:ln>
      </xdr:spPr>
      <xdr:txBody>
        <a:bodyPr vertOverflow="clip" wrap="square" lIns="74295" tIns="8890" rIns="74295" bIns="8890" anchor="ctr" upright="1">
          <a:noAutofit/>
        </a:bodyPr>
        <a:lstStyle/>
        <a:p>
          <a:pPr algn="ctr" rtl="0">
            <a:lnSpc>
              <a:spcPts val="1100"/>
            </a:lnSpc>
            <a:defRPr sz="1000"/>
          </a:pPr>
          <a:r>
            <a:rPr lang="ja-JP" altLang="en-US" sz="800" b="0" i="0" u="none" strike="noStrike" baseline="0">
              <a:solidFill>
                <a:sysClr val="windowText" lastClr="000000"/>
              </a:solidFill>
              <a:latin typeface="+mj-ea"/>
              <a:ea typeface="+mj-ea"/>
            </a:rPr>
            <a:t>ホチキス不可</a:t>
          </a:r>
          <a:endParaRPr lang="en-US" altLang="ja-JP" sz="800" b="0" i="0" u="none" strike="noStrike" baseline="0">
            <a:solidFill>
              <a:sysClr val="windowText" lastClr="000000"/>
            </a:solidFill>
            <a:latin typeface="+mj-ea"/>
            <a:ea typeface="+mj-ea"/>
          </a:endParaRPr>
        </a:p>
        <a:p>
          <a:pPr algn="ctr" rtl="0">
            <a:lnSpc>
              <a:spcPts val="1100"/>
            </a:lnSpc>
            <a:defRPr sz="1000"/>
          </a:pPr>
          <a:r>
            <a:rPr lang="ja-JP" altLang="en-US" sz="800" b="0" i="0" u="none" strike="noStrike" baseline="0">
              <a:solidFill>
                <a:sysClr val="windowText" lastClr="000000"/>
              </a:solidFill>
              <a:latin typeface="+mj-ea"/>
              <a:ea typeface="+mj-ea"/>
            </a:rPr>
            <a:t>両面印刷不可</a:t>
          </a:r>
          <a:endParaRPr lang="ja-JP" altLang="en-US" sz="800" b="0" i="0" u="none" strike="noStrike" baseline="0">
            <a:solidFill>
              <a:sysClr val="windowText" lastClr="000000"/>
            </a:solidFill>
            <a:latin typeface="+mj-ea"/>
            <a:ea typeface="+mj-ea"/>
            <a:cs typeface="Times New Roman"/>
          </a:endParaRPr>
        </a:p>
      </xdr:txBody>
    </xdr:sp>
    <xdr:clientData/>
  </xdr:oneCellAnchor>
  <xdr:twoCellAnchor>
    <xdr:from>
      <xdr:col>8</xdr:col>
      <xdr:colOff>420037</xdr:colOff>
      <xdr:row>14</xdr:row>
      <xdr:rowOff>16597</xdr:rowOff>
    </xdr:from>
    <xdr:to>
      <xdr:col>9</xdr:col>
      <xdr:colOff>44342</xdr:colOff>
      <xdr:row>15</xdr:row>
      <xdr:rowOff>106244</xdr:rowOff>
    </xdr:to>
    <xdr:sp macro="" textlink="">
      <xdr:nvSpPr>
        <xdr:cNvPr id="9" name="Text Box 3">
          <a:extLst>
            <a:ext uri="{FF2B5EF4-FFF2-40B4-BE49-F238E27FC236}">
              <a16:creationId xmlns:a16="http://schemas.microsoft.com/office/drawing/2014/main" id="{00000000-0008-0000-0100-000009000000}"/>
            </a:ext>
          </a:extLst>
        </xdr:cNvPr>
        <xdr:cNvSpPr txBox="1">
          <a:spLocks noChangeArrowheads="1"/>
        </xdr:cNvSpPr>
      </xdr:nvSpPr>
      <xdr:spPr bwMode="auto">
        <a:xfrm>
          <a:off x="3996242" y="3116552"/>
          <a:ext cx="126532" cy="254169"/>
        </a:xfrm>
        <a:prstGeom prst="rect">
          <a:avLst/>
        </a:prstGeom>
        <a:noFill/>
        <a:ln w="6350">
          <a:noFill/>
          <a:miter lim="800000"/>
          <a:headEnd/>
          <a:tailEnd/>
        </a:ln>
        <a:effectLst/>
      </xdr:spPr>
      <xdr:txBody>
        <a:bodyPr vertOverflow="clip" wrap="square" lIns="0" tIns="0"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3</xdr:col>
      <xdr:colOff>63504</xdr:colOff>
      <xdr:row>14</xdr:row>
      <xdr:rowOff>8659</xdr:rowOff>
    </xdr:from>
    <xdr:to>
      <xdr:col>3</xdr:col>
      <xdr:colOff>196103</xdr:colOff>
      <xdr:row>15</xdr:row>
      <xdr:rowOff>98306</xdr:rowOff>
    </xdr:to>
    <xdr:sp macro="" textlink="">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1041981" y="3108614"/>
          <a:ext cx="132599" cy="254169"/>
        </a:xfrm>
        <a:prstGeom prst="rect">
          <a:avLst/>
        </a:prstGeom>
        <a:noFill/>
        <a:ln w="6350">
          <a:noFill/>
          <a:miter lim="800000"/>
          <a:headEnd/>
          <a:tailEnd/>
        </a:ln>
        <a:effectLst/>
      </xdr:spPr>
      <xdr:txBody>
        <a:bodyPr vertOverflow="clip" wrap="square" lIns="0" tIns="0"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17</xdr:col>
      <xdr:colOff>86591</xdr:colOff>
      <xdr:row>23</xdr:row>
      <xdr:rowOff>17319</xdr:rowOff>
    </xdr:from>
    <xdr:to>
      <xdr:col>21</xdr:col>
      <xdr:colOff>450273</xdr:colOff>
      <xdr:row>24</xdr:row>
      <xdr:rowOff>199161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8330046" y="4996296"/>
          <a:ext cx="3099954" cy="484910"/>
        </a:xfrm>
        <a:prstGeom prst="rect">
          <a:avLst/>
        </a:prstGeom>
        <a:solidFill>
          <a:srgbClr val="CCFFFF"/>
        </a:solidFill>
        <a:ln w="6350" cap="flat" cmpd="sng" algn="ctr">
          <a:solidFill>
            <a:srgbClr val="000000"/>
          </a:solidFill>
          <a:prstDash val="solid"/>
          <a:round/>
          <a:headEnd type="none" w="med" len="med"/>
          <a:tailEnd type="none" w="med" len="med"/>
        </a:ln>
        <a:effectLst/>
      </xdr:spPr>
      <xdr:txBody>
        <a:bodyPr vertOverflow="clip" wrap="square" lIns="72000" tIns="0" rIns="0" bIns="0" rtlCol="0" anchor="ctr" upright="1"/>
        <a:lstStyle/>
        <a:p>
          <a:pPr algn="l"/>
          <a:r>
            <a:rPr kumimoji="1" lang="ja-JP" altLang="en-US" sz="900">
              <a:latin typeface="+mj-ea"/>
              <a:ea typeface="+mj-ea"/>
            </a:rPr>
            <a:t>＜卒業等区分＞</a:t>
          </a:r>
          <a:endParaRPr kumimoji="1" lang="en-US" altLang="ja-JP" sz="900">
            <a:latin typeface="+mj-ea"/>
            <a:ea typeface="+mj-ea"/>
          </a:endParaRPr>
        </a:p>
        <a:p>
          <a:pPr algn="l"/>
          <a:r>
            <a:rPr kumimoji="1" lang="ja-JP" altLang="en-US" sz="900">
              <a:latin typeface="+mj-ea"/>
              <a:ea typeface="+mj-ea"/>
            </a:rPr>
            <a:t>卒業、修了、退学、単位修得退学、転学、転学部、除籍、等</a:t>
          </a:r>
        </a:p>
      </xdr:txBody>
    </xdr:sp>
    <xdr:clientData/>
  </xdr:twoCellAnchor>
  <xdr:twoCellAnchor>
    <xdr:from>
      <xdr:col>12</xdr:col>
      <xdr:colOff>8658</xdr:colOff>
      <xdr:row>6</xdr:row>
      <xdr:rowOff>138547</xdr:rowOff>
    </xdr:from>
    <xdr:to>
      <xdr:col>12</xdr:col>
      <xdr:colOff>169199</xdr:colOff>
      <xdr:row>8</xdr:row>
      <xdr:rowOff>74176</xdr:rowOff>
    </xdr:to>
    <xdr:sp macro="" textlink="">
      <xdr:nvSpPr>
        <xdr:cNvPr id="10" name="Text Box 16">
          <a:extLst>
            <a:ext uri="{FF2B5EF4-FFF2-40B4-BE49-F238E27FC236}">
              <a16:creationId xmlns:a16="http://schemas.microsoft.com/office/drawing/2014/main" id="{00000000-0008-0000-0100-00000A000000}"/>
            </a:ext>
          </a:extLst>
        </xdr:cNvPr>
        <xdr:cNvSpPr txBox="1">
          <a:spLocks noChangeArrowheads="1"/>
        </xdr:cNvSpPr>
      </xdr:nvSpPr>
      <xdr:spPr bwMode="auto">
        <a:xfrm>
          <a:off x="5810249" y="1246911"/>
          <a:ext cx="160541" cy="256015"/>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165250</xdr:colOff>
      <xdr:row>46</xdr:row>
      <xdr:rowOff>131879</xdr:rowOff>
    </xdr:from>
    <xdr:to>
      <xdr:col>0</xdr:col>
      <xdr:colOff>288297</xdr:colOff>
      <xdr:row>48</xdr:row>
      <xdr:rowOff>62651</xdr:rowOff>
    </xdr:to>
    <xdr:sp macro="" textlink="">
      <xdr:nvSpPr>
        <xdr:cNvPr id="4" name="Text Box 15">
          <a:extLst>
            <a:ext uri="{FF2B5EF4-FFF2-40B4-BE49-F238E27FC236}">
              <a16:creationId xmlns:a16="http://schemas.microsoft.com/office/drawing/2014/main" id="{00000000-0008-0000-0200-000004000000}"/>
            </a:ext>
          </a:extLst>
        </xdr:cNvPr>
        <xdr:cNvSpPr txBox="1">
          <a:spLocks noChangeArrowheads="1"/>
        </xdr:cNvSpPr>
      </xdr:nvSpPr>
      <xdr:spPr bwMode="auto">
        <a:xfrm>
          <a:off x="165250" y="11102947"/>
          <a:ext cx="123047" cy="381045"/>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oneCellAnchor>
    <xdr:from>
      <xdr:col>0</xdr:col>
      <xdr:colOff>22412</xdr:colOff>
      <xdr:row>0</xdr:row>
      <xdr:rowOff>33618</xdr:rowOff>
    </xdr:from>
    <xdr:ext cx="781624" cy="348597"/>
    <xdr:sp macro="" textlink="">
      <xdr:nvSpPr>
        <xdr:cNvPr id="7" name="Text Box 142">
          <a:extLst>
            <a:ext uri="{FF2B5EF4-FFF2-40B4-BE49-F238E27FC236}">
              <a16:creationId xmlns:a16="http://schemas.microsoft.com/office/drawing/2014/main" id="{00000000-0008-0000-0200-000007000000}"/>
            </a:ext>
          </a:extLst>
        </xdr:cNvPr>
        <xdr:cNvSpPr txBox="1">
          <a:spLocks noChangeArrowheads="1"/>
        </xdr:cNvSpPr>
      </xdr:nvSpPr>
      <xdr:spPr bwMode="auto">
        <a:xfrm>
          <a:off x="22412" y="33618"/>
          <a:ext cx="781624" cy="348597"/>
        </a:xfrm>
        <a:prstGeom prst="rect">
          <a:avLst/>
        </a:prstGeom>
        <a:solidFill>
          <a:srgbClr val="FFFFFF"/>
        </a:solidFill>
        <a:ln w="9525">
          <a:solidFill>
            <a:srgbClr val="A5A5A5"/>
          </a:solidFill>
          <a:miter lim="800000"/>
          <a:headEnd/>
          <a:tailEnd/>
        </a:ln>
      </xdr:spPr>
      <xdr:txBody>
        <a:bodyPr vertOverflow="clip" wrap="square" lIns="74295" tIns="8890" rIns="74295" bIns="8890" anchor="ctr" upright="1">
          <a:noAutofit/>
        </a:bodyPr>
        <a:lstStyle/>
        <a:p>
          <a:pPr algn="ctr" rtl="0">
            <a:lnSpc>
              <a:spcPts val="1100"/>
            </a:lnSpc>
            <a:defRPr sz="1000"/>
          </a:pPr>
          <a:r>
            <a:rPr lang="ja-JP" altLang="en-US" sz="800" b="0" i="0" u="none" strike="noStrike" baseline="0">
              <a:solidFill>
                <a:sysClr val="windowText" lastClr="000000"/>
              </a:solidFill>
              <a:latin typeface="+mj-ea"/>
              <a:ea typeface="+mj-ea"/>
            </a:rPr>
            <a:t>ホチキス不可</a:t>
          </a:r>
          <a:endParaRPr lang="en-US" altLang="ja-JP" sz="800" b="0" i="0" u="none" strike="noStrike" baseline="0">
            <a:solidFill>
              <a:sysClr val="windowText" lastClr="000000"/>
            </a:solidFill>
            <a:latin typeface="+mj-ea"/>
            <a:ea typeface="+mj-ea"/>
          </a:endParaRPr>
        </a:p>
        <a:p>
          <a:pPr algn="ctr" rtl="0">
            <a:lnSpc>
              <a:spcPts val="1100"/>
            </a:lnSpc>
            <a:defRPr sz="1000"/>
          </a:pPr>
          <a:r>
            <a:rPr lang="ja-JP" altLang="en-US" sz="800" b="0" i="0" u="none" strike="noStrike" baseline="0">
              <a:solidFill>
                <a:sysClr val="windowText" lastClr="000000"/>
              </a:solidFill>
              <a:latin typeface="+mj-ea"/>
              <a:ea typeface="+mj-ea"/>
            </a:rPr>
            <a:t>両面印刷不可</a:t>
          </a:r>
          <a:endParaRPr lang="ja-JP" altLang="en-US" sz="800" b="0" i="0" u="none" strike="noStrike" baseline="0">
            <a:solidFill>
              <a:sysClr val="windowText" lastClr="000000"/>
            </a:solidFill>
            <a:latin typeface="+mj-ea"/>
            <a:ea typeface="+mj-ea"/>
            <a:cs typeface="Times New Roman"/>
          </a:endParaRPr>
        </a:p>
      </xdr:txBody>
    </xdr:sp>
    <xdr:clientData/>
  </xdr:oneCellAnchor>
  <xdr:twoCellAnchor>
    <xdr:from>
      <xdr:col>16</xdr:col>
      <xdr:colOff>230739</xdr:colOff>
      <xdr:row>16</xdr:row>
      <xdr:rowOff>22921</xdr:rowOff>
    </xdr:from>
    <xdr:to>
      <xdr:col>16</xdr:col>
      <xdr:colOff>364060</xdr:colOff>
      <xdr:row>17</xdr:row>
      <xdr:rowOff>54966</xdr:rowOff>
    </xdr:to>
    <xdr:sp macro="" textlink="">
      <xdr:nvSpPr>
        <xdr:cNvPr id="8" name="Text Box 15">
          <a:extLst>
            <a:ext uri="{FF2B5EF4-FFF2-40B4-BE49-F238E27FC236}">
              <a16:creationId xmlns:a16="http://schemas.microsoft.com/office/drawing/2014/main" id="{00000000-0008-0000-0200-000008000000}"/>
            </a:ext>
          </a:extLst>
        </xdr:cNvPr>
        <xdr:cNvSpPr txBox="1">
          <a:spLocks noChangeArrowheads="1"/>
        </xdr:cNvSpPr>
      </xdr:nvSpPr>
      <xdr:spPr bwMode="auto">
        <a:xfrm>
          <a:off x="7504375" y="3945489"/>
          <a:ext cx="133321" cy="239863"/>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5</xdr:col>
      <xdr:colOff>77931</xdr:colOff>
      <xdr:row>16</xdr:row>
      <xdr:rowOff>17316</xdr:rowOff>
    </xdr:from>
    <xdr:to>
      <xdr:col>5</xdr:col>
      <xdr:colOff>211252</xdr:colOff>
      <xdr:row>17</xdr:row>
      <xdr:rowOff>49361</xdr:rowOff>
    </xdr:to>
    <xdr:sp macro="" textlink="">
      <xdr:nvSpPr>
        <xdr:cNvPr id="12" name="Text Box 15">
          <a:extLst>
            <a:ext uri="{FF2B5EF4-FFF2-40B4-BE49-F238E27FC236}">
              <a16:creationId xmlns:a16="http://schemas.microsoft.com/office/drawing/2014/main" id="{00000000-0008-0000-0200-00000C000000}"/>
            </a:ext>
          </a:extLst>
        </xdr:cNvPr>
        <xdr:cNvSpPr txBox="1">
          <a:spLocks noChangeArrowheads="1"/>
        </xdr:cNvSpPr>
      </xdr:nvSpPr>
      <xdr:spPr bwMode="auto">
        <a:xfrm>
          <a:off x="2277340" y="4026475"/>
          <a:ext cx="133321" cy="239863"/>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5</xdr:col>
      <xdr:colOff>77931</xdr:colOff>
      <xdr:row>16</xdr:row>
      <xdr:rowOff>17316</xdr:rowOff>
    </xdr:from>
    <xdr:to>
      <xdr:col>5</xdr:col>
      <xdr:colOff>211252</xdr:colOff>
      <xdr:row>17</xdr:row>
      <xdr:rowOff>49361</xdr:rowOff>
    </xdr:to>
    <xdr:sp macro="" textlink="">
      <xdr:nvSpPr>
        <xdr:cNvPr id="9" name="Text Box 15">
          <a:extLst>
            <a:ext uri="{FF2B5EF4-FFF2-40B4-BE49-F238E27FC236}">
              <a16:creationId xmlns:a16="http://schemas.microsoft.com/office/drawing/2014/main" id="{00000000-0008-0000-0200-000009000000}"/>
            </a:ext>
          </a:extLst>
        </xdr:cNvPr>
        <xdr:cNvSpPr txBox="1">
          <a:spLocks noChangeArrowheads="1"/>
        </xdr:cNvSpPr>
      </xdr:nvSpPr>
      <xdr:spPr bwMode="auto">
        <a:xfrm>
          <a:off x="2278206" y="3998766"/>
          <a:ext cx="133321" cy="241595"/>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mc:AlternateContent xmlns:mc="http://schemas.openxmlformats.org/markup-compatibility/2006">
    <mc:Choice xmlns:a14="http://schemas.microsoft.com/office/drawing/2010/main" Requires="a14">
      <xdr:twoCellAnchor editAs="oneCell">
        <xdr:from>
          <xdr:col>16</xdr:col>
          <xdr:colOff>104775</xdr:colOff>
          <xdr:row>20</xdr:row>
          <xdr:rowOff>123825</xdr:rowOff>
        </xdr:from>
        <xdr:to>
          <xdr:col>17</xdr:col>
          <xdr:colOff>152400</xdr:colOff>
          <xdr:row>22</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22</xdr:row>
          <xdr:rowOff>47625</xdr:rowOff>
        </xdr:from>
        <xdr:to>
          <xdr:col>17</xdr:col>
          <xdr:colOff>95250</xdr:colOff>
          <xdr:row>22</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23</xdr:row>
          <xdr:rowOff>28575</xdr:rowOff>
        </xdr:from>
        <xdr:to>
          <xdr:col>17</xdr:col>
          <xdr:colOff>104775</xdr:colOff>
          <xdr:row>23</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15</xdr:col>
      <xdr:colOff>86591</xdr:colOff>
      <xdr:row>21</xdr:row>
      <xdr:rowOff>8660</xdr:rowOff>
    </xdr:from>
    <xdr:to>
      <xdr:col>15</xdr:col>
      <xdr:colOff>219912</xdr:colOff>
      <xdr:row>21</xdr:row>
      <xdr:rowOff>248523</xdr:rowOff>
    </xdr:to>
    <xdr:sp macro="" textlink="">
      <xdr:nvSpPr>
        <xdr:cNvPr id="14" name="Text Box 15">
          <a:extLst>
            <a:ext uri="{FF2B5EF4-FFF2-40B4-BE49-F238E27FC236}">
              <a16:creationId xmlns:a16="http://schemas.microsoft.com/office/drawing/2014/main" id="{00000000-0008-0000-0200-00000E000000}"/>
            </a:ext>
          </a:extLst>
        </xdr:cNvPr>
        <xdr:cNvSpPr txBox="1">
          <a:spLocks noChangeArrowheads="1"/>
        </xdr:cNvSpPr>
      </xdr:nvSpPr>
      <xdr:spPr bwMode="auto">
        <a:xfrm>
          <a:off x="6814705" y="5152160"/>
          <a:ext cx="133321" cy="239863"/>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566674</xdr:colOff>
      <xdr:row>7</xdr:row>
      <xdr:rowOff>1212</xdr:rowOff>
    </xdr:from>
    <xdr:to>
      <xdr:col>12</xdr:col>
      <xdr:colOff>155715</xdr:colOff>
      <xdr:row>8</xdr:row>
      <xdr:rowOff>101363</xdr:rowOff>
    </xdr:to>
    <xdr:sp macro="" textlink="">
      <xdr:nvSpPr>
        <xdr:cNvPr id="3" name="Text Box 16">
          <a:extLst>
            <a:ext uri="{FF2B5EF4-FFF2-40B4-BE49-F238E27FC236}">
              <a16:creationId xmlns:a16="http://schemas.microsoft.com/office/drawing/2014/main" id="{00000000-0008-0000-0300-000003000000}"/>
            </a:ext>
          </a:extLst>
        </xdr:cNvPr>
        <xdr:cNvSpPr txBox="1">
          <a:spLocks noChangeArrowheads="1"/>
        </xdr:cNvSpPr>
      </xdr:nvSpPr>
      <xdr:spPr bwMode="auto">
        <a:xfrm>
          <a:off x="5796765" y="1274098"/>
          <a:ext cx="160541" cy="256015"/>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oneCellAnchor>
    <xdr:from>
      <xdr:col>0</xdr:col>
      <xdr:colOff>30802</xdr:colOff>
      <xdr:row>0</xdr:row>
      <xdr:rowOff>26799</xdr:rowOff>
    </xdr:from>
    <xdr:ext cx="781624" cy="348597"/>
    <xdr:sp macro="" textlink="">
      <xdr:nvSpPr>
        <xdr:cNvPr id="5" name="Text Box 142">
          <a:extLst>
            <a:ext uri="{FF2B5EF4-FFF2-40B4-BE49-F238E27FC236}">
              <a16:creationId xmlns:a16="http://schemas.microsoft.com/office/drawing/2014/main" id="{00000000-0008-0000-0300-000005000000}"/>
            </a:ext>
          </a:extLst>
        </xdr:cNvPr>
        <xdr:cNvSpPr txBox="1">
          <a:spLocks noChangeArrowheads="1"/>
        </xdr:cNvSpPr>
      </xdr:nvSpPr>
      <xdr:spPr bwMode="auto">
        <a:xfrm>
          <a:off x="30802" y="26799"/>
          <a:ext cx="781624" cy="348597"/>
        </a:xfrm>
        <a:prstGeom prst="rect">
          <a:avLst/>
        </a:prstGeom>
        <a:solidFill>
          <a:srgbClr val="FFFFFF"/>
        </a:solidFill>
        <a:ln w="9525">
          <a:solidFill>
            <a:srgbClr val="A5A5A5"/>
          </a:solidFill>
          <a:miter lim="800000"/>
          <a:headEnd/>
          <a:tailEnd/>
        </a:ln>
      </xdr:spPr>
      <xdr:txBody>
        <a:bodyPr vertOverflow="clip" wrap="square" lIns="74295" tIns="8890" rIns="74295" bIns="8890" anchor="ctr" upright="1">
          <a:noAutofit/>
        </a:bodyPr>
        <a:lstStyle/>
        <a:p>
          <a:pPr algn="ctr" rtl="0">
            <a:lnSpc>
              <a:spcPts val="1100"/>
            </a:lnSpc>
            <a:defRPr sz="1000"/>
          </a:pPr>
          <a:r>
            <a:rPr lang="ja-JP" altLang="en-US" sz="800" b="0" i="0" u="none" strike="noStrike" baseline="0">
              <a:solidFill>
                <a:sysClr val="windowText" lastClr="000000"/>
              </a:solidFill>
              <a:latin typeface="+mj-ea"/>
              <a:ea typeface="+mj-ea"/>
            </a:rPr>
            <a:t>ホチキス不可</a:t>
          </a:r>
          <a:endParaRPr lang="en-US" altLang="ja-JP" sz="800" b="0" i="0" u="none" strike="noStrike" baseline="0">
            <a:solidFill>
              <a:sysClr val="windowText" lastClr="000000"/>
            </a:solidFill>
            <a:latin typeface="+mj-ea"/>
            <a:ea typeface="+mj-ea"/>
          </a:endParaRPr>
        </a:p>
        <a:p>
          <a:pPr algn="ctr" rtl="0">
            <a:lnSpc>
              <a:spcPts val="1100"/>
            </a:lnSpc>
            <a:defRPr sz="1000"/>
          </a:pPr>
          <a:r>
            <a:rPr lang="ja-JP" altLang="en-US" sz="800" b="0" i="0" u="none" strike="noStrike" baseline="0">
              <a:solidFill>
                <a:sysClr val="windowText" lastClr="000000"/>
              </a:solidFill>
              <a:latin typeface="+mj-ea"/>
              <a:ea typeface="+mj-ea"/>
            </a:rPr>
            <a:t>両面印刷不可</a:t>
          </a:r>
          <a:endParaRPr lang="ja-JP" altLang="en-US" sz="800" b="0" i="0" u="none" strike="noStrike" baseline="0">
            <a:solidFill>
              <a:sysClr val="windowText" lastClr="000000"/>
            </a:solidFill>
            <a:latin typeface="+mj-ea"/>
            <a:ea typeface="+mj-ea"/>
            <a:cs typeface="Times New Roman"/>
          </a:endParaRPr>
        </a:p>
      </xdr:txBody>
    </xdr:sp>
    <xdr:clientData/>
  </xdr:oneCellAnchor>
  <xdr:twoCellAnchor>
    <xdr:from>
      <xdr:col>8</xdr:col>
      <xdr:colOff>437355</xdr:colOff>
      <xdr:row>14</xdr:row>
      <xdr:rowOff>7938</xdr:rowOff>
    </xdr:from>
    <xdr:to>
      <xdr:col>9</xdr:col>
      <xdr:colOff>61660</xdr:colOff>
      <xdr:row>15</xdr:row>
      <xdr:rowOff>97585</xdr:rowOff>
    </xdr:to>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4009230" y="3084513"/>
          <a:ext cx="129130" cy="251572"/>
        </a:xfrm>
        <a:prstGeom prst="rect">
          <a:avLst/>
        </a:prstGeom>
        <a:noFill/>
        <a:ln w="6350">
          <a:noFill/>
          <a:miter lim="800000"/>
          <a:headEnd/>
          <a:tailEnd/>
        </a:ln>
        <a:effectLst/>
      </xdr:spPr>
      <xdr:txBody>
        <a:bodyPr vertOverflow="clip" wrap="square" lIns="0" tIns="0"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3</xdr:col>
      <xdr:colOff>63504</xdr:colOff>
      <xdr:row>14</xdr:row>
      <xdr:rowOff>0</xdr:rowOff>
    </xdr:from>
    <xdr:to>
      <xdr:col>3</xdr:col>
      <xdr:colOff>196103</xdr:colOff>
      <xdr:row>15</xdr:row>
      <xdr:rowOff>89647</xdr:rowOff>
    </xdr:to>
    <xdr:sp macro="" textlink="">
      <xdr:nvSpPr>
        <xdr:cNvPr id="8" name="Text Box 3">
          <a:extLst>
            <a:ext uri="{FF2B5EF4-FFF2-40B4-BE49-F238E27FC236}">
              <a16:creationId xmlns:a16="http://schemas.microsoft.com/office/drawing/2014/main" id="{00000000-0008-0000-0300-000008000000}"/>
            </a:ext>
          </a:extLst>
        </xdr:cNvPr>
        <xdr:cNvSpPr txBox="1">
          <a:spLocks noChangeArrowheads="1"/>
        </xdr:cNvSpPr>
      </xdr:nvSpPr>
      <xdr:spPr bwMode="auto">
        <a:xfrm>
          <a:off x="1035054" y="3076575"/>
          <a:ext cx="132599" cy="251572"/>
        </a:xfrm>
        <a:prstGeom prst="rect">
          <a:avLst/>
        </a:prstGeom>
        <a:noFill/>
        <a:ln w="6350">
          <a:noFill/>
          <a:miter lim="800000"/>
          <a:headEnd/>
          <a:tailEnd/>
        </a:ln>
        <a:effectLst/>
      </xdr:spPr>
      <xdr:txBody>
        <a:bodyPr vertOverflow="clip" wrap="square" lIns="0" tIns="0"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7</xdr:col>
      <xdr:colOff>112566</xdr:colOff>
      <xdr:row>13</xdr:row>
      <xdr:rowOff>381000</xdr:rowOff>
    </xdr:from>
    <xdr:to>
      <xdr:col>7</xdr:col>
      <xdr:colOff>510887</xdr:colOff>
      <xdr:row>15</xdr:row>
      <xdr:rowOff>25978</xdr:rowOff>
    </xdr:to>
    <xdr:sp macro="" textlink="">
      <xdr:nvSpPr>
        <xdr:cNvPr id="6" name="楕円 5">
          <a:extLst>
            <a:ext uri="{FF2B5EF4-FFF2-40B4-BE49-F238E27FC236}">
              <a16:creationId xmlns:a16="http://schemas.microsoft.com/office/drawing/2014/main" id="{00000000-0008-0000-0300-000006000000}"/>
            </a:ext>
          </a:extLst>
        </xdr:cNvPr>
        <xdr:cNvSpPr/>
      </xdr:nvSpPr>
      <xdr:spPr bwMode="auto">
        <a:xfrm>
          <a:off x="2701634" y="3082636"/>
          <a:ext cx="398321" cy="207819"/>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216476</xdr:colOff>
      <xdr:row>13</xdr:row>
      <xdr:rowOff>381000</xdr:rowOff>
    </xdr:from>
    <xdr:to>
      <xdr:col>11</xdr:col>
      <xdr:colOff>337704</xdr:colOff>
      <xdr:row>15</xdr:row>
      <xdr:rowOff>25978</xdr:rowOff>
    </xdr:to>
    <xdr:sp macro="" textlink="">
      <xdr:nvSpPr>
        <xdr:cNvPr id="9" name="楕円 8">
          <a:extLst>
            <a:ext uri="{FF2B5EF4-FFF2-40B4-BE49-F238E27FC236}">
              <a16:creationId xmlns:a16="http://schemas.microsoft.com/office/drawing/2014/main" id="{00000000-0008-0000-0300-000009000000}"/>
            </a:ext>
          </a:extLst>
        </xdr:cNvPr>
        <xdr:cNvSpPr/>
      </xdr:nvSpPr>
      <xdr:spPr bwMode="auto">
        <a:xfrm>
          <a:off x="4978976" y="3082636"/>
          <a:ext cx="588819" cy="207819"/>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77931</xdr:colOff>
      <xdr:row>7</xdr:row>
      <xdr:rowOff>138545</xdr:rowOff>
    </xdr:from>
    <xdr:to>
      <xdr:col>12</xdr:col>
      <xdr:colOff>355018</xdr:colOff>
      <xdr:row>8</xdr:row>
      <xdr:rowOff>173182</xdr:rowOff>
    </xdr:to>
    <xdr:sp macro="" textlink="">
      <xdr:nvSpPr>
        <xdr:cNvPr id="10" name="楕円 9">
          <a:extLst>
            <a:ext uri="{FF2B5EF4-FFF2-40B4-BE49-F238E27FC236}">
              <a16:creationId xmlns:a16="http://schemas.microsoft.com/office/drawing/2014/main" id="{00000000-0008-0000-0300-00000A000000}"/>
            </a:ext>
          </a:extLst>
        </xdr:cNvPr>
        <xdr:cNvSpPr/>
      </xdr:nvSpPr>
      <xdr:spPr bwMode="auto">
        <a:xfrm>
          <a:off x="5879522" y="1411431"/>
          <a:ext cx="277087" cy="190501"/>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86591</xdr:colOff>
      <xdr:row>23</xdr:row>
      <xdr:rowOff>17320</xdr:rowOff>
    </xdr:from>
    <xdr:to>
      <xdr:col>21</xdr:col>
      <xdr:colOff>441614</xdr:colOff>
      <xdr:row>24</xdr:row>
      <xdr:rowOff>199162</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bwMode="auto">
        <a:xfrm>
          <a:off x="8330046" y="4996297"/>
          <a:ext cx="3091295" cy="484910"/>
        </a:xfrm>
        <a:prstGeom prst="rect">
          <a:avLst/>
        </a:prstGeom>
        <a:solidFill>
          <a:srgbClr val="CCFFFF"/>
        </a:solidFill>
        <a:ln w="6350" cap="flat" cmpd="sng" algn="ctr">
          <a:solidFill>
            <a:srgbClr val="000000"/>
          </a:solidFill>
          <a:prstDash val="solid"/>
          <a:round/>
          <a:headEnd type="none" w="med" len="med"/>
          <a:tailEnd type="none" w="med" len="med"/>
        </a:ln>
        <a:effectLst/>
      </xdr:spPr>
      <xdr:txBody>
        <a:bodyPr vertOverflow="clip" wrap="square" lIns="72000" tIns="0" rIns="0" bIns="0" rtlCol="0" anchor="ctr" upright="1"/>
        <a:lstStyle/>
        <a:p>
          <a:pPr algn="l"/>
          <a:r>
            <a:rPr kumimoji="1" lang="ja-JP" altLang="en-US" sz="900">
              <a:latin typeface="+mj-ea"/>
              <a:ea typeface="+mj-ea"/>
            </a:rPr>
            <a:t>＜卒業等区分＞</a:t>
          </a:r>
          <a:endParaRPr kumimoji="1" lang="en-US" altLang="ja-JP" sz="900">
            <a:latin typeface="+mj-ea"/>
            <a:ea typeface="+mj-ea"/>
          </a:endParaRPr>
        </a:p>
        <a:p>
          <a:pPr algn="l"/>
          <a:r>
            <a:rPr kumimoji="1" lang="ja-JP" altLang="en-US" sz="900">
              <a:latin typeface="+mj-ea"/>
              <a:ea typeface="+mj-ea"/>
            </a:rPr>
            <a:t>卒業、修了、退学、単位修得退学、転学、転学部、除籍、等</a:t>
          </a:r>
        </a:p>
      </xdr:txBody>
    </xdr:sp>
    <xdr:clientData/>
  </xdr:twoCellAnchor>
  <xdr:twoCellAnchor>
    <xdr:from>
      <xdr:col>3</xdr:col>
      <xdr:colOff>63504</xdr:colOff>
      <xdr:row>14</xdr:row>
      <xdr:rowOff>8659</xdr:rowOff>
    </xdr:from>
    <xdr:to>
      <xdr:col>3</xdr:col>
      <xdr:colOff>196103</xdr:colOff>
      <xdr:row>15</xdr:row>
      <xdr:rowOff>98306</xdr:rowOff>
    </xdr:to>
    <xdr:sp macro="" textlink="">
      <xdr:nvSpPr>
        <xdr:cNvPr id="12" name="Text Box 3">
          <a:extLst>
            <a:ext uri="{FF2B5EF4-FFF2-40B4-BE49-F238E27FC236}">
              <a16:creationId xmlns:a16="http://schemas.microsoft.com/office/drawing/2014/main" id="{00000000-0008-0000-0300-00000C000000}"/>
            </a:ext>
          </a:extLst>
        </xdr:cNvPr>
        <xdr:cNvSpPr txBox="1">
          <a:spLocks noChangeArrowheads="1"/>
        </xdr:cNvSpPr>
      </xdr:nvSpPr>
      <xdr:spPr bwMode="auto">
        <a:xfrm>
          <a:off x="1035054" y="3085234"/>
          <a:ext cx="132599" cy="251572"/>
        </a:xfrm>
        <a:prstGeom prst="rect">
          <a:avLst/>
        </a:prstGeom>
        <a:noFill/>
        <a:ln w="6350">
          <a:noFill/>
          <a:miter lim="800000"/>
          <a:headEnd/>
          <a:tailEnd/>
        </a:ln>
        <a:effectLst/>
      </xdr:spPr>
      <xdr:txBody>
        <a:bodyPr vertOverflow="clip" wrap="square" lIns="0" tIns="0"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8</xdr:col>
      <xdr:colOff>420037</xdr:colOff>
      <xdr:row>14</xdr:row>
      <xdr:rowOff>16597</xdr:rowOff>
    </xdr:from>
    <xdr:to>
      <xdr:col>9</xdr:col>
      <xdr:colOff>44342</xdr:colOff>
      <xdr:row>15</xdr:row>
      <xdr:rowOff>106244</xdr:rowOff>
    </xdr:to>
    <xdr:sp macro="" textlink="">
      <xdr:nvSpPr>
        <xdr:cNvPr id="13" name="Text Box 3">
          <a:extLst>
            <a:ext uri="{FF2B5EF4-FFF2-40B4-BE49-F238E27FC236}">
              <a16:creationId xmlns:a16="http://schemas.microsoft.com/office/drawing/2014/main" id="{00000000-0008-0000-0300-00000D000000}"/>
            </a:ext>
          </a:extLst>
        </xdr:cNvPr>
        <xdr:cNvSpPr txBox="1">
          <a:spLocks noChangeArrowheads="1"/>
        </xdr:cNvSpPr>
      </xdr:nvSpPr>
      <xdr:spPr bwMode="auto">
        <a:xfrm>
          <a:off x="3991912" y="3093172"/>
          <a:ext cx="129130" cy="251572"/>
        </a:xfrm>
        <a:prstGeom prst="rect">
          <a:avLst/>
        </a:prstGeom>
        <a:noFill/>
        <a:ln w="6350">
          <a:noFill/>
          <a:miter lim="800000"/>
          <a:headEnd/>
          <a:tailEnd/>
        </a:ln>
        <a:effectLst/>
      </xdr:spPr>
      <xdr:txBody>
        <a:bodyPr vertOverflow="clip" wrap="square" lIns="0" tIns="0"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13</xdr:col>
      <xdr:colOff>8659</xdr:colOff>
      <xdr:row>2</xdr:row>
      <xdr:rowOff>95250</xdr:rowOff>
    </xdr:from>
    <xdr:to>
      <xdr:col>15</xdr:col>
      <xdr:colOff>100447</xdr:colOff>
      <xdr:row>4</xdr:row>
      <xdr:rowOff>77932</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6260523" y="588818"/>
          <a:ext cx="1026969" cy="2684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kumimoji="1" lang="ja-JP" altLang="en-US" sz="13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165250</xdr:colOff>
      <xdr:row>46</xdr:row>
      <xdr:rowOff>131879</xdr:rowOff>
    </xdr:from>
    <xdr:to>
      <xdr:col>0</xdr:col>
      <xdr:colOff>288297</xdr:colOff>
      <xdr:row>48</xdr:row>
      <xdr:rowOff>62651</xdr:rowOff>
    </xdr:to>
    <xdr:sp macro="" textlink="">
      <xdr:nvSpPr>
        <xdr:cNvPr id="2" name="Text Box 15">
          <a:extLst>
            <a:ext uri="{FF2B5EF4-FFF2-40B4-BE49-F238E27FC236}">
              <a16:creationId xmlns:a16="http://schemas.microsoft.com/office/drawing/2014/main" id="{00000000-0008-0000-0400-000002000000}"/>
            </a:ext>
          </a:extLst>
        </xdr:cNvPr>
        <xdr:cNvSpPr txBox="1">
          <a:spLocks noChangeArrowheads="1"/>
        </xdr:cNvSpPr>
      </xdr:nvSpPr>
      <xdr:spPr bwMode="auto">
        <a:xfrm>
          <a:off x="165250" y="11085629"/>
          <a:ext cx="123047" cy="387972"/>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oneCellAnchor>
    <xdr:from>
      <xdr:col>0</xdr:col>
      <xdr:colOff>22412</xdr:colOff>
      <xdr:row>0</xdr:row>
      <xdr:rowOff>33618</xdr:rowOff>
    </xdr:from>
    <xdr:ext cx="781624" cy="348597"/>
    <xdr:sp macro="" textlink="">
      <xdr:nvSpPr>
        <xdr:cNvPr id="3" name="Text Box 142">
          <a:extLst>
            <a:ext uri="{FF2B5EF4-FFF2-40B4-BE49-F238E27FC236}">
              <a16:creationId xmlns:a16="http://schemas.microsoft.com/office/drawing/2014/main" id="{00000000-0008-0000-0400-000003000000}"/>
            </a:ext>
          </a:extLst>
        </xdr:cNvPr>
        <xdr:cNvSpPr txBox="1">
          <a:spLocks noChangeArrowheads="1"/>
        </xdr:cNvSpPr>
      </xdr:nvSpPr>
      <xdr:spPr bwMode="auto">
        <a:xfrm>
          <a:off x="22412" y="33618"/>
          <a:ext cx="781624" cy="348597"/>
        </a:xfrm>
        <a:prstGeom prst="rect">
          <a:avLst/>
        </a:prstGeom>
        <a:solidFill>
          <a:srgbClr val="FFFFFF"/>
        </a:solidFill>
        <a:ln w="9525">
          <a:solidFill>
            <a:srgbClr val="A5A5A5"/>
          </a:solidFill>
          <a:miter lim="800000"/>
          <a:headEnd/>
          <a:tailEnd/>
        </a:ln>
      </xdr:spPr>
      <xdr:txBody>
        <a:bodyPr vertOverflow="clip" wrap="square" lIns="74295" tIns="8890" rIns="74295" bIns="8890" anchor="ctr" upright="1">
          <a:noAutofit/>
        </a:bodyPr>
        <a:lstStyle/>
        <a:p>
          <a:pPr algn="ctr" rtl="0">
            <a:lnSpc>
              <a:spcPts val="1100"/>
            </a:lnSpc>
            <a:defRPr sz="1000"/>
          </a:pPr>
          <a:r>
            <a:rPr lang="ja-JP" altLang="en-US" sz="800" b="0" i="0" u="none" strike="noStrike" baseline="0">
              <a:solidFill>
                <a:sysClr val="windowText" lastClr="000000"/>
              </a:solidFill>
              <a:latin typeface="+mj-ea"/>
              <a:ea typeface="+mj-ea"/>
            </a:rPr>
            <a:t>ホチキス不可</a:t>
          </a:r>
          <a:endParaRPr lang="en-US" altLang="ja-JP" sz="800" b="0" i="0" u="none" strike="noStrike" baseline="0">
            <a:solidFill>
              <a:sysClr val="windowText" lastClr="000000"/>
            </a:solidFill>
            <a:latin typeface="+mj-ea"/>
            <a:ea typeface="+mj-ea"/>
          </a:endParaRPr>
        </a:p>
        <a:p>
          <a:pPr algn="ctr" rtl="0">
            <a:lnSpc>
              <a:spcPts val="1100"/>
            </a:lnSpc>
            <a:defRPr sz="1000"/>
          </a:pPr>
          <a:r>
            <a:rPr lang="ja-JP" altLang="en-US" sz="800" b="0" i="0" u="none" strike="noStrike" baseline="0">
              <a:solidFill>
                <a:sysClr val="windowText" lastClr="000000"/>
              </a:solidFill>
              <a:latin typeface="+mj-ea"/>
              <a:ea typeface="+mj-ea"/>
            </a:rPr>
            <a:t>両面印刷不可</a:t>
          </a:r>
          <a:endParaRPr lang="ja-JP" altLang="en-US" sz="800" b="0" i="0" u="none" strike="noStrike" baseline="0">
            <a:solidFill>
              <a:sysClr val="windowText" lastClr="000000"/>
            </a:solidFill>
            <a:latin typeface="+mj-ea"/>
            <a:ea typeface="+mj-ea"/>
            <a:cs typeface="Times New Roman"/>
          </a:endParaRPr>
        </a:p>
      </xdr:txBody>
    </xdr:sp>
    <xdr:clientData/>
  </xdr:oneCellAnchor>
  <xdr:twoCellAnchor>
    <xdr:from>
      <xdr:col>16</xdr:col>
      <xdr:colOff>230739</xdr:colOff>
      <xdr:row>16</xdr:row>
      <xdr:rowOff>22921</xdr:rowOff>
    </xdr:from>
    <xdr:to>
      <xdr:col>16</xdr:col>
      <xdr:colOff>364060</xdr:colOff>
      <xdr:row>17</xdr:row>
      <xdr:rowOff>54966</xdr:rowOff>
    </xdr:to>
    <xdr:sp macro="" textlink="">
      <xdr:nvSpPr>
        <xdr:cNvPr id="4" name="Text Box 15">
          <a:extLst>
            <a:ext uri="{FF2B5EF4-FFF2-40B4-BE49-F238E27FC236}">
              <a16:creationId xmlns:a16="http://schemas.microsoft.com/office/drawing/2014/main" id="{00000000-0008-0000-0400-000004000000}"/>
            </a:ext>
          </a:extLst>
        </xdr:cNvPr>
        <xdr:cNvSpPr txBox="1">
          <a:spLocks noChangeArrowheads="1"/>
        </xdr:cNvSpPr>
      </xdr:nvSpPr>
      <xdr:spPr bwMode="auto">
        <a:xfrm>
          <a:off x="7231614" y="4004371"/>
          <a:ext cx="85696" cy="241595"/>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5</xdr:col>
      <xdr:colOff>77931</xdr:colOff>
      <xdr:row>16</xdr:row>
      <xdr:rowOff>17316</xdr:rowOff>
    </xdr:from>
    <xdr:to>
      <xdr:col>5</xdr:col>
      <xdr:colOff>211252</xdr:colOff>
      <xdr:row>17</xdr:row>
      <xdr:rowOff>49361</xdr:rowOff>
    </xdr:to>
    <xdr:sp macro="" textlink="">
      <xdr:nvSpPr>
        <xdr:cNvPr id="5" name="Text Box 15">
          <a:extLst>
            <a:ext uri="{FF2B5EF4-FFF2-40B4-BE49-F238E27FC236}">
              <a16:creationId xmlns:a16="http://schemas.microsoft.com/office/drawing/2014/main" id="{00000000-0008-0000-0400-000005000000}"/>
            </a:ext>
          </a:extLst>
        </xdr:cNvPr>
        <xdr:cNvSpPr txBox="1">
          <a:spLocks noChangeArrowheads="1"/>
        </xdr:cNvSpPr>
      </xdr:nvSpPr>
      <xdr:spPr bwMode="auto">
        <a:xfrm>
          <a:off x="2278206" y="3998766"/>
          <a:ext cx="133321" cy="241595"/>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twoCellAnchor>
    <xdr:from>
      <xdr:col>5</xdr:col>
      <xdr:colOff>77931</xdr:colOff>
      <xdr:row>16</xdr:row>
      <xdr:rowOff>17316</xdr:rowOff>
    </xdr:from>
    <xdr:to>
      <xdr:col>5</xdr:col>
      <xdr:colOff>211252</xdr:colOff>
      <xdr:row>17</xdr:row>
      <xdr:rowOff>49361</xdr:rowOff>
    </xdr:to>
    <xdr:sp macro="" textlink="">
      <xdr:nvSpPr>
        <xdr:cNvPr id="6" name="Text Box 15">
          <a:extLst>
            <a:ext uri="{FF2B5EF4-FFF2-40B4-BE49-F238E27FC236}">
              <a16:creationId xmlns:a16="http://schemas.microsoft.com/office/drawing/2014/main" id="{00000000-0008-0000-0400-000006000000}"/>
            </a:ext>
          </a:extLst>
        </xdr:cNvPr>
        <xdr:cNvSpPr txBox="1">
          <a:spLocks noChangeArrowheads="1"/>
        </xdr:cNvSpPr>
      </xdr:nvSpPr>
      <xdr:spPr bwMode="auto">
        <a:xfrm>
          <a:off x="2278206" y="3998766"/>
          <a:ext cx="133321" cy="241595"/>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mc:AlternateContent xmlns:mc="http://schemas.openxmlformats.org/markup-compatibility/2006">
    <mc:Choice xmlns:a14="http://schemas.microsoft.com/office/drawing/2010/main" Requires="a14">
      <xdr:twoCellAnchor editAs="oneCell">
        <xdr:from>
          <xdr:col>16</xdr:col>
          <xdr:colOff>104775</xdr:colOff>
          <xdr:row>20</xdr:row>
          <xdr:rowOff>123825</xdr:rowOff>
        </xdr:from>
        <xdr:to>
          <xdr:col>17</xdr:col>
          <xdr:colOff>152400</xdr:colOff>
          <xdr:row>22</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22</xdr:row>
          <xdr:rowOff>47625</xdr:rowOff>
        </xdr:from>
        <xdr:to>
          <xdr:col>17</xdr:col>
          <xdr:colOff>95250</xdr:colOff>
          <xdr:row>22</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23</xdr:row>
          <xdr:rowOff>28575</xdr:rowOff>
        </xdr:from>
        <xdr:to>
          <xdr:col>17</xdr:col>
          <xdr:colOff>104775</xdr:colOff>
          <xdr:row>23</xdr:row>
          <xdr:rowOff>266700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6</xdr:col>
      <xdr:colOff>424295</xdr:colOff>
      <xdr:row>17</xdr:row>
      <xdr:rowOff>34636</xdr:rowOff>
    </xdr:from>
    <xdr:to>
      <xdr:col>7</xdr:col>
      <xdr:colOff>233794</xdr:colOff>
      <xdr:row>17</xdr:row>
      <xdr:rowOff>242455</xdr:rowOff>
    </xdr:to>
    <xdr:sp macro="" textlink="">
      <xdr:nvSpPr>
        <xdr:cNvPr id="11" name="楕円 10">
          <a:extLst>
            <a:ext uri="{FF2B5EF4-FFF2-40B4-BE49-F238E27FC236}">
              <a16:creationId xmlns:a16="http://schemas.microsoft.com/office/drawing/2014/main" id="{00000000-0008-0000-0400-00000B000000}"/>
            </a:ext>
          </a:extLst>
        </xdr:cNvPr>
        <xdr:cNvSpPr/>
      </xdr:nvSpPr>
      <xdr:spPr bwMode="auto">
        <a:xfrm>
          <a:off x="3151909" y="4251613"/>
          <a:ext cx="406976" cy="207819"/>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424296</xdr:colOff>
      <xdr:row>18</xdr:row>
      <xdr:rowOff>25978</xdr:rowOff>
    </xdr:from>
    <xdr:to>
      <xdr:col>6</xdr:col>
      <xdr:colOff>432949</xdr:colOff>
      <xdr:row>18</xdr:row>
      <xdr:rowOff>233797</xdr:rowOff>
    </xdr:to>
    <xdr:sp macro="" textlink="">
      <xdr:nvSpPr>
        <xdr:cNvPr id="12" name="楕円 11">
          <a:extLst>
            <a:ext uri="{FF2B5EF4-FFF2-40B4-BE49-F238E27FC236}">
              <a16:creationId xmlns:a16="http://schemas.microsoft.com/office/drawing/2014/main" id="{00000000-0008-0000-0400-00000C000000}"/>
            </a:ext>
          </a:extLst>
        </xdr:cNvPr>
        <xdr:cNvSpPr/>
      </xdr:nvSpPr>
      <xdr:spPr bwMode="auto">
        <a:xfrm>
          <a:off x="2623705" y="4502728"/>
          <a:ext cx="536858" cy="207819"/>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77931</xdr:colOff>
      <xdr:row>17</xdr:row>
      <xdr:rowOff>25977</xdr:rowOff>
    </xdr:from>
    <xdr:to>
      <xdr:col>17</xdr:col>
      <xdr:colOff>129883</xdr:colOff>
      <xdr:row>17</xdr:row>
      <xdr:rowOff>233796</xdr:rowOff>
    </xdr:to>
    <xdr:sp macro="" textlink="">
      <xdr:nvSpPr>
        <xdr:cNvPr id="13" name="楕円 12">
          <a:extLst>
            <a:ext uri="{FF2B5EF4-FFF2-40B4-BE49-F238E27FC236}">
              <a16:creationId xmlns:a16="http://schemas.microsoft.com/office/drawing/2014/main" id="{00000000-0008-0000-0400-00000D000000}"/>
            </a:ext>
          </a:extLst>
        </xdr:cNvPr>
        <xdr:cNvSpPr/>
      </xdr:nvSpPr>
      <xdr:spPr bwMode="auto">
        <a:xfrm>
          <a:off x="7083136" y="4242954"/>
          <a:ext cx="363679" cy="207819"/>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178374</xdr:colOff>
      <xdr:row>18</xdr:row>
      <xdr:rowOff>22512</xdr:rowOff>
    </xdr:from>
    <xdr:to>
      <xdr:col>18</xdr:col>
      <xdr:colOff>230326</xdr:colOff>
      <xdr:row>18</xdr:row>
      <xdr:rowOff>230331</xdr:rowOff>
    </xdr:to>
    <xdr:sp macro="" textlink="">
      <xdr:nvSpPr>
        <xdr:cNvPr id="14" name="楕円 13">
          <a:extLst>
            <a:ext uri="{FF2B5EF4-FFF2-40B4-BE49-F238E27FC236}">
              <a16:creationId xmlns:a16="http://schemas.microsoft.com/office/drawing/2014/main" id="{00000000-0008-0000-0400-00000E000000}"/>
            </a:ext>
          </a:extLst>
        </xdr:cNvPr>
        <xdr:cNvSpPr/>
      </xdr:nvSpPr>
      <xdr:spPr bwMode="auto">
        <a:xfrm>
          <a:off x="7495306" y="4499262"/>
          <a:ext cx="363679" cy="207819"/>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207819</xdr:colOff>
      <xdr:row>45</xdr:row>
      <xdr:rowOff>121226</xdr:rowOff>
    </xdr:from>
    <xdr:to>
      <xdr:col>4</xdr:col>
      <xdr:colOff>251113</xdr:colOff>
      <xdr:row>47</xdr:row>
      <xdr:rowOff>25977</xdr:rowOff>
    </xdr:to>
    <xdr:sp macro="" textlink="">
      <xdr:nvSpPr>
        <xdr:cNvPr id="15" name="楕円 14">
          <a:extLst>
            <a:ext uri="{FF2B5EF4-FFF2-40B4-BE49-F238E27FC236}">
              <a16:creationId xmlns:a16="http://schemas.microsoft.com/office/drawing/2014/main" id="{00000000-0008-0000-0400-00000F000000}"/>
            </a:ext>
          </a:extLst>
        </xdr:cNvPr>
        <xdr:cNvSpPr/>
      </xdr:nvSpPr>
      <xdr:spPr bwMode="auto">
        <a:xfrm>
          <a:off x="1290205" y="10945090"/>
          <a:ext cx="891885" cy="277092"/>
        </a:xfrm>
        <a:prstGeom prst="ellipse">
          <a:avLst/>
        </a:prstGeom>
        <a:noFill/>
        <a:ln w="63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0000"/>
            </a:solidFill>
          </a:endParaRPr>
        </a:p>
      </xdr:txBody>
    </xdr:sp>
    <xdr:clientData/>
  </xdr:twoCellAnchor>
  <xdr:twoCellAnchor editAs="oneCell">
    <xdr:from>
      <xdr:col>9</xdr:col>
      <xdr:colOff>121228</xdr:colOff>
      <xdr:row>52</xdr:row>
      <xdr:rowOff>43295</xdr:rowOff>
    </xdr:from>
    <xdr:to>
      <xdr:col>13</xdr:col>
      <xdr:colOff>142009</xdr:colOff>
      <xdr:row>52</xdr:row>
      <xdr:rowOff>424295</xdr:rowOff>
    </xdr:to>
    <xdr:pic>
      <xdr:nvPicPr>
        <xdr:cNvPr id="16" name="図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a:stretch>
          <a:fillRect/>
        </a:stretch>
      </xdr:blipFill>
      <xdr:spPr>
        <a:xfrm>
          <a:off x="4494069" y="12668250"/>
          <a:ext cx="1752599" cy="381000"/>
        </a:xfrm>
        <a:prstGeom prst="rect">
          <a:avLst/>
        </a:prstGeom>
        <a:solidFill>
          <a:srgbClr val="FFFFE7"/>
        </a:solidFill>
      </xdr:spPr>
    </xdr:pic>
    <xdr:clientData/>
  </xdr:twoCellAnchor>
  <xdr:twoCellAnchor>
    <xdr:from>
      <xdr:col>15</xdr:col>
      <xdr:colOff>86594</xdr:colOff>
      <xdr:row>21</xdr:row>
      <xdr:rowOff>17318</xdr:rowOff>
    </xdr:from>
    <xdr:to>
      <xdr:col>15</xdr:col>
      <xdr:colOff>172290</xdr:colOff>
      <xdr:row>21</xdr:row>
      <xdr:rowOff>257181</xdr:rowOff>
    </xdr:to>
    <xdr:sp macro="" textlink="">
      <xdr:nvSpPr>
        <xdr:cNvPr id="17" name="Text Box 15">
          <a:extLst>
            <a:ext uri="{FF2B5EF4-FFF2-40B4-BE49-F238E27FC236}">
              <a16:creationId xmlns:a16="http://schemas.microsoft.com/office/drawing/2014/main" id="{00000000-0008-0000-0400-000011000000}"/>
            </a:ext>
          </a:extLst>
        </xdr:cNvPr>
        <xdr:cNvSpPr txBox="1">
          <a:spLocks noChangeArrowheads="1"/>
        </xdr:cNvSpPr>
      </xdr:nvSpPr>
      <xdr:spPr bwMode="auto">
        <a:xfrm>
          <a:off x="6814708" y="5160818"/>
          <a:ext cx="85696" cy="239863"/>
        </a:xfrm>
        <a:prstGeom prst="rect">
          <a:avLst/>
        </a:prstGeom>
        <a:noFill/>
        <a:ln w="6350">
          <a:noFill/>
          <a:miter lim="800000"/>
          <a:headEnd/>
          <a:tailEnd/>
        </a:ln>
        <a:effectLst/>
      </xdr:spPr>
      <xdr:txBody>
        <a:bodyPr vertOverflow="clip" wrap="square" lIns="27432" tIns="18288" rIns="0" bIns="0" anchor="t" upright="1"/>
        <a:lstStyle/>
        <a:p>
          <a:pPr algn="l" rtl="0">
            <a:defRPr sz="1000"/>
          </a:pPr>
          <a:r>
            <a:rPr lang="ja-JP" altLang="en-US" sz="900" b="0" i="0" strike="noStrike">
              <a:solidFill>
                <a:srgbClr val="0000FF"/>
              </a:solidFill>
              <a:latin typeface="ＭＳ Ｐゴシック"/>
              <a:ea typeface="ＭＳ Ｐゴシック"/>
            </a:rPr>
            <a:t>* </a:t>
          </a:r>
        </a:p>
      </xdr:txBody>
    </xdr:sp>
    <xdr:clientData/>
  </xdr:twoCellAnchor>
  <xdr:oneCellAnchor>
    <xdr:from>
      <xdr:col>0</xdr:col>
      <xdr:colOff>22412</xdr:colOff>
      <xdr:row>0</xdr:row>
      <xdr:rowOff>33618</xdr:rowOff>
    </xdr:from>
    <xdr:ext cx="781624" cy="348597"/>
    <xdr:sp macro="" textlink="">
      <xdr:nvSpPr>
        <xdr:cNvPr id="18" name="Text Box 142">
          <a:extLst>
            <a:ext uri="{FF2B5EF4-FFF2-40B4-BE49-F238E27FC236}">
              <a16:creationId xmlns:a16="http://schemas.microsoft.com/office/drawing/2014/main" id="{00000000-0008-0000-0400-000012000000}"/>
            </a:ext>
          </a:extLst>
        </xdr:cNvPr>
        <xdr:cNvSpPr txBox="1">
          <a:spLocks noChangeArrowheads="1"/>
        </xdr:cNvSpPr>
      </xdr:nvSpPr>
      <xdr:spPr bwMode="auto">
        <a:xfrm>
          <a:off x="22412" y="33618"/>
          <a:ext cx="781624" cy="348597"/>
        </a:xfrm>
        <a:prstGeom prst="rect">
          <a:avLst/>
        </a:prstGeom>
        <a:solidFill>
          <a:srgbClr val="FFFFFF"/>
        </a:solidFill>
        <a:ln w="9525">
          <a:solidFill>
            <a:srgbClr val="A5A5A5"/>
          </a:solidFill>
          <a:miter lim="800000"/>
          <a:headEnd/>
          <a:tailEnd/>
        </a:ln>
      </xdr:spPr>
      <xdr:txBody>
        <a:bodyPr vertOverflow="clip" wrap="square" lIns="74295" tIns="8890" rIns="74295" bIns="8890" anchor="ctr" upright="1">
          <a:noAutofit/>
        </a:bodyPr>
        <a:lstStyle/>
        <a:p>
          <a:pPr algn="ctr" rtl="0">
            <a:lnSpc>
              <a:spcPts val="1100"/>
            </a:lnSpc>
            <a:defRPr sz="1000"/>
          </a:pPr>
          <a:r>
            <a:rPr lang="ja-JP" altLang="en-US" sz="800" b="0" i="0" u="none" strike="noStrike" baseline="0">
              <a:solidFill>
                <a:sysClr val="windowText" lastClr="000000"/>
              </a:solidFill>
              <a:latin typeface="+mj-ea"/>
              <a:ea typeface="+mj-ea"/>
            </a:rPr>
            <a:t>ホチキス不可</a:t>
          </a:r>
          <a:endParaRPr lang="en-US" altLang="ja-JP" sz="800" b="0" i="0" u="none" strike="noStrike" baseline="0">
            <a:solidFill>
              <a:sysClr val="windowText" lastClr="000000"/>
            </a:solidFill>
            <a:latin typeface="+mj-ea"/>
            <a:ea typeface="+mj-ea"/>
          </a:endParaRPr>
        </a:p>
        <a:p>
          <a:pPr algn="ctr" rtl="0">
            <a:lnSpc>
              <a:spcPts val="1100"/>
            </a:lnSpc>
            <a:defRPr sz="1000"/>
          </a:pPr>
          <a:r>
            <a:rPr lang="ja-JP" altLang="en-US" sz="800" b="0" i="0" u="none" strike="noStrike" baseline="0">
              <a:solidFill>
                <a:sysClr val="windowText" lastClr="000000"/>
              </a:solidFill>
              <a:latin typeface="+mj-ea"/>
              <a:ea typeface="+mj-ea"/>
            </a:rPr>
            <a:t>両面印刷不可</a:t>
          </a:r>
          <a:endParaRPr lang="ja-JP" altLang="en-US" sz="800" b="0" i="0" u="none" strike="noStrike" baseline="0">
            <a:solidFill>
              <a:sysClr val="windowText" lastClr="000000"/>
            </a:solidFill>
            <a:latin typeface="+mj-ea"/>
            <a:ea typeface="+mj-ea"/>
            <a:cs typeface="Times New Roman"/>
          </a:endParaRPr>
        </a:p>
      </xdr:txBody>
    </xdr:sp>
    <xdr:clientData/>
  </xdr:oneCellAnchor>
  <xdr:twoCellAnchor>
    <xdr:from>
      <xdr:col>14</xdr:col>
      <xdr:colOff>372340</xdr:colOff>
      <xdr:row>2</xdr:row>
      <xdr:rowOff>25979</xdr:rowOff>
    </xdr:from>
    <xdr:to>
      <xdr:col>18</xdr:col>
      <xdr:colOff>57149</xdr:colOff>
      <xdr:row>4</xdr:row>
      <xdr:rowOff>1</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6987885" y="640774"/>
          <a:ext cx="1026969" cy="2684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kumimoji="1" lang="ja-JP" altLang="en-US" sz="1300" b="1">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E3100-D7BF-4E98-A0C1-F4F7005A454A}">
  <sheetPr>
    <tabColor rgb="FFFFFF00"/>
  </sheetPr>
  <dimension ref="B2:C6"/>
  <sheetViews>
    <sheetView showGridLines="0" tabSelected="1" workbookViewId="0">
      <selection activeCell="A48" sqref="A48"/>
    </sheetView>
  </sheetViews>
  <sheetFormatPr defaultRowHeight="13.5"/>
  <cols>
    <col min="1" max="1" width="2.75" customWidth="1"/>
    <col min="2" max="2" width="2.875" customWidth="1"/>
  </cols>
  <sheetData>
    <row r="2" spans="2:3">
      <c r="B2" s="134" t="s">
        <v>133</v>
      </c>
      <c r="C2" t="s">
        <v>135</v>
      </c>
    </row>
    <row r="3" spans="2:3">
      <c r="B3" s="134"/>
      <c r="C3" t="s">
        <v>136</v>
      </c>
    </row>
    <row r="5" spans="2:3">
      <c r="B5" s="134" t="s">
        <v>133</v>
      </c>
      <c r="C5" t="s">
        <v>134</v>
      </c>
    </row>
    <row r="6" spans="2:3">
      <c r="C6" t="s">
        <v>132</v>
      </c>
    </row>
  </sheetData>
  <sheetProtection algorithmName="SHA-512" hashValue="/5GI671XLP27BWntya7lFfkcC6kmKLvmemz7/maoeMn7FhTsPpGdtWnKsgC+YL5Ng0teZDR2n6gZHs3g3UDL7w==" saltValue="1cp4nqpopG/YiHz90ImmWw=="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Q47"/>
  <sheetViews>
    <sheetView showGridLines="0" view="pageBreakPreview" zoomScale="110" zoomScaleNormal="100" zoomScaleSheetLayoutView="110" workbookViewId="0">
      <selection activeCell="D9" sqref="D9:G9"/>
    </sheetView>
  </sheetViews>
  <sheetFormatPr defaultRowHeight="11.25"/>
  <cols>
    <col min="1" max="1" width="5.625" style="1" customWidth="1"/>
    <col min="2" max="2" width="4.5" style="1" customWidth="1"/>
    <col min="3" max="3" width="2.625" style="1" customWidth="1"/>
    <col min="4" max="5" width="3.625" style="1" customWidth="1"/>
    <col min="6" max="6" width="6.75" style="1" customWidth="1"/>
    <col min="7" max="7" width="7.125" style="1" customWidth="1"/>
    <col min="8" max="8" width="13" style="1" customWidth="1"/>
    <col min="9" max="9" width="6.625" style="1" customWidth="1"/>
    <col min="10" max="10" width="9" style="1"/>
    <col min="11" max="11" width="6.125" style="1" customWidth="1"/>
    <col min="12" max="12" width="7.5" style="1" bestFit="1" customWidth="1"/>
    <col min="13" max="13" width="5.875" style="1" customWidth="1"/>
    <col min="14" max="14" width="5.625" style="1" customWidth="1"/>
    <col min="15" max="15" width="6.625" style="1" customWidth="1"/>
    <col min="16" max="16" width="6.25" style="1" customWidth="1"/>
    <col min="17" max="17" width="7.625" style="1" customWidth="1"/>
    <col min="18" max="16384" width="9" style="1"/>
  </cols>
  <sheetData>
    <row r="1" spans="1:17">
      <c r="Q1" s="17" t="s">
        <v>104</v>
      </c>
    </row>
    <row r="2" spans="1:17" ht="27" customHeight="1">
      <c r="A2" s="204" t="s">
        <v>13</v>
      </c>
      <c r="B2" s="204"/>
      <c r="C2" s="204"/>
      <c r="D2" s="204"/>
      <c r="E2" s="204"/>
      <c r="F2" s="204"/>
      <c r="G2" s="204"/>
      <c r="H2" s="204"/>
      <c r="I2" s="204"/>
      <c r="J2" s="204"/>
      <c r="K2" s="204"/>
      <c r="L2" s="204"/>
      <c r="M2" s="204"/>
      <c r="N2" s="204"/>
      <c r="O2" s="204"/>
      <c r="P2" s="204"/>
      <c r="Q2" s="204"/>
    </row>
    <row r="3" spans="1:17" ht="9.75" customHeight="1"/>
    <row r="4" spans="1:17" ht="12.75" customHeight="1">
      <c r="A4" s="3" t="s">
        <v>173</v>
      </c>
      <c r="E4" s="2" t="s">
        <v>174</v>
      </c>
    </row>
    <row r="5" spans="1:17" ht="12.75" customHeight="1">
      <c r="A5" s="3"/>
      <c r="B5" s="3"/>
      <c r="E5" s="2" t="s">
        <v>83</v>
      </c>
    </row>
    <row r="6" spans="1:17" ht="12.75" customHeight="1">
      <c r="E6" s="2" t="s">
        <v>175</v>
      </c>
      <c r="M6" s="162" t="s">
        <v>33</v>
      </c>
      <c r="N6" s="164"/>
      <c r="O6" s="205" t="s">
        <v>190</v>
      </c>
      <c r="P6" s="206"/>
      <c r="Q6" s="207"/>
    </row>
    <row r="7" spans="1:17" ht="12.75" customHeight="1">
      <c r="E7" s="2" t="s">
        <v>176</v>
      </c>
      <c r="M7" s="210" t="s">
        <v>7</v>
      </c>
      <c r="N7" s="211"/>
      <c r="O7" s="212" t="s">
        <v>190</v>
      </c>
      <c r="P7" s="213"/>
      <c r="Q7" s="214"/>
    </row>
    <row r="8" spans="1:17" ht="12" customHeight="1">
      <c r="A8" s="215" t="s">
        <v>12</v>
      </c>
      <c r="B8" s="216"/>
      <c r="C8" s="217"/>
      <c r="D8" s="208" t="s">
        <v>9</v>
      </c>
      <c r="E8" s="209"/>
      <c r="F8" s="209"/>
      <c r="G8" s="209"/>
      <c r="H8" s="208" t="s">
        <v>10</v>
      </c>
      <c r="I8" s="209"/>
      <c r="J8" s="209"/>
      <c r="K8" s="209"/>
      <c r="L8" s="209"/>
      <c r="M8" s="80" t="s">
        <v>31</v>
      </c>
      <c r="N8" s="79" t="s">
        <v>32</v>
      </c>
      <c r="O8" s="223" t="s">
        <v>65</v>
      </c>
      <c r="P8" s="224"/>
      <c r="Q8" s="225"/>
    </row>
    <row r="9" spans="1:17" ht="40.5" customHeight="1">
      <c r="A9" s="218"/>
      <c r="B9" s="219"/>
      <c r="C9" s="220"/>
      <c r="D9" s="257"/>
      <c r="E9" s="258"/>
      <c r="F9" s="258"/>
      <c r="G9" s="259"/>
      <c r="H9" s="257"/>
      <c r="I9" s="258"/>
      <c r="J9" s="258"/>
      <c r="K9" s="258"/>
      <c r="L9" s="258"/>
      <c r="M9" s="33" t="s">
        <v>11</v>
      </c>
      <c r="N9" s="67"/>
      <c r="O9" s="226"/>
      <c r="P9" s="227"/>
      <c r="Q9" s="228"/>
    </row>
    <row r="10" spans="1:17" ht="12" customHeight="1">
      <c r="A10" s="162" t="s">
        <v>3</v>
      </c>
      <c r="B10" s="163"/>
      <c r="C10" s="164"/>
      <c r="D10" s="271"/>
      <c r="E10" s="272"/>
      <c r="F10" s="272"/>
      <c r="G10" s="272"/>
      <c r="H10" s="272"/>
      <c r="I10" s="273"/>
      <c r="J10" s="235" t="s">
        <v>15</v>
      </c>
      <c r="K10" s="236"/>
      <c r="L10" s="237"/>
      <c r="M10" s="284" t="s">
        <v>41</v>
      </c>
      <c r="N10" s="284"/>
      <c r="O10" s="226"/>
      <c r="P10" s="227"/>
      <c r="Q10" s="228"/>
    </row>
    <row r="11" spans="1:17" ht="26.25" customHeight="1">
      <c r="A11" s="274" t="s">
        <v>40</v>
      </c>
      <c r="B11" s="275"/>
      <c r="C11" s="276"/>
      <c r="D11" s="254"/>
      <c r="E11" s="255"/>
      <c r="F11" s="255"/>
      <c r="G11" s="255"/>
      <c r="H11" s="255"/>
      <c r="I11" s="256"/>
      <c r="J11" s="279"/>
      <c r="K11" s="280"/>
      <c r="L11" s="281"/>
      <c r="M11" s="68"/>
      <c r="N11" s="22" t="s">
        <v>39</v>
      </c>
      <c r="O11" s="226"/>
      <c r="P11" s="227"/>
      <c r="Q11" s="228"/>
    </row>
    <row r="12" spans="1:17" ht="12" customHeight="1">
      <c r="A12" s="268" t="s">
        <v>3</v>
      </c>
      <c r="B12" s="269"/>
      <c r="C12" s="270"/>
      <c r="D12" s="233"/>
      <c r="E12" s="234"/>
      <c r="F12" s="234"/>
      <c r="G12" s="234"/>
      <c r="H12" s="234"/>
      <c r="I12" s="234"/>
      <c r="J12" s="234"/>
      <c r="K12" s="234"/>
      <c r="L12" s="234"/>
      <c r="M12" s="234"/>
      <c r="N12" s="234"/>
      <c r="O12" s="226"/>
      <c r="P12" s="227"/>
      <c r="Q12" s="228"/>
    </row>
    <row r="13" spans="1:17" ht="12" customHeight="1">
      <c r="A13" s="168" t="s">
        <v>111</v>
      </c>
      <c r="B13" s="260"/>
      <c r="C13" s="261"/>
      <c r="D13" s="5" t="s">
        <v>4</v>
      </c>
      <c r="E13" s="285"/>
      <c r="F13" s="285"/>
      <c r="G13" s="285"/>
      <c r="H13" s="5"/>
      <c r="I13" s="5"/>
      <c r="J13" s="5"/>
      <c r="K13" s="5"/>
      <c r="L13" s="5"/>
      <c r="M13" s="5"/>
      <c r="N13" s="23"/>
      <c r="O13" s="226"/>
      <c r="P13" s="227"/>
      <c r="Q13" s="228"/>
    </row>
    <row r="14" spans="1:17" ht="31.5" customHeight="1">
      <c r="A14" s="262"/>
      <c r="B14" s="263"/>
      <c r="C14" s="264"/>
      <c r="D14" s="232"/>
      <c r="E14" s="188"/>
      <c r="F14" s="188"/>
      <c r="G14" s="188"/>
      <c r="H14" s="188"/>
      <c r="I14" s="188"/>
      <c r="J14" s="188"/>
      <c r="K14" s="188"/>
      <c r="L14" s="188"/>
      <c r="M14" s="188"/>
      <c r="N14" s="188"/>
      <c r="O14" s="226"/>
      <c r="P14" s="227"/>
      <c r="Q14" s="228"/>
    </row>
    <row r="15" spans="1:17" ht="12.75" customHeight="1">
      <c r="A15" s="262"/>
      <c r="B15" s="263"/>
      <c r="C15" s="264"/>
      <c r="D15" s="32" t="s">
        <v>140</v>
      </c>
      <c r="E15" s="31"/>
      <c r="F15" s="31"/>
      <c r="G15" s="31"/>
      <c r="H15" s="31"/>
      <c r="I15" s="31"/>
      <c r="J15" s="282" t="s">
        <v>97</v>
      </c>
      <c r="K15" s="282"/>
      <c r="L15" s="282"/>
      <c r="M15" s="282"/>
      <c r="N15" s="283"/>
      <c r="O15" s="229"/>
      <c r="P15" s="230"/>
      <c r="Q15" s="231"/>
    </row>
    <row r="16" spans="1:17" ht="26.25" customHeight="1">
      <c r="A16" s="265"/>
      <c r="B16" s="266"/>
      <c r="C16" s="267"/>
      <c r="D16" s="286" t="s">
        <v>35</v>
      </c>
      <c r="E16" s="287"/>
      <c r="F16" s="288"/>
      <c r="G16" s="289"/>
      <c r="H16" s="290"/>
      <c r="I16" s="290"/>
      <c r="J16" s="290"/>
      <c r="K16" s="291"/>
      <c r="L16" s="37" t="s">
        <v>34</v>
      </c>
      <c r="M16" s="183"/>
      <c r="N16" s="183"/>
      <c r="O16" s="183"/>
      <c r="P16" s="183"/>
      <c r="Q16" s="184"/>
    </row>
    <row r="17" spans="1:17" ht="26.25" customHeight="1">
      <c r="A17" s="251" t="s">
        <v>139</v>
      </c>
      <c r="B17" s="252"/>
      <c r="C17" s="253"/>
      <c r="D17" s="277"/>
      <c r="E17" s="278"/>
      <c r="F17" s="278"/>
      <c r="G17" s="278"/>
      <c r="H17" s="278"/>
      <c r="I17" s="278"/>
      <c r="J17" s="278"/>
      <c r="K17" s="27" t="s">
        <v>17</v>
      </c>
      <c r="L17" s="221"/>
      <c r="M17" s="221"/>
      <c r="N17" s="221"/>
      <c r="O17" s="221"/>
      <c r="P17" s="221"/>
      <c r="Q17" s="222"/>
    </row>
    <row r="18" spans="1:17" ht="13.5" customHeight="1">
      <c r="A18" s="162" t="s">
        <v>3</v>
      </c>
      <c r="B18" s="163"/>
      <c r="C18" s="164"/>
      <c r="D18" s="165"/>
      <c r="E18" s="166"/>
      <c r="F18" s="166"/>
      <c r="G18" s="166"/>
      <c r="H18" s="166"/>
      <c r="I18" s="166"/>
      <c r="J18" s="166"/>
      <c r="K18" s="166"/>
      <c r="L18" s="166"/>
      <c r="M18" s="166"/>
      <c r="N18" s="166"/>
      <c r="O18" s="166"/>
      <c r="P18" s="166"/>
      <c r="Q18" s="167"/>
    </row>
    <row r="19" spans="1:17" ht="3.75" customHeight="1">
      <c r="A19" s="168" t="s">
        <v>146</v>
      </c>
      <c r="B19" s="169"/>
      <c r="C19" s="170"/>
      <c r="D19" s="190" t="s">
        <v>4</v>
      </c>
      <c r="E19" s="192"/>
      <c r="F19" s="192"/>
      <c r="G19" s="186"/>
      <c r="H19" s="186"/>
      <c r="I19" s="186"/>
      <c r="J19" s="186"/>
      <c r="K19" s="186"/>
      <c r="L19" s="186"/>
      <c r="M19" s="186"/>
      <c r="N19" s="186"/>
      <c r="O19" s="186"/>
      <c r="P19" s="186"/>
      <c r="Q19" s="187"/>
    </row>
    <row r="20" spans="1:17" ht="23.25" customHeight="1">
      <c r="A20" s="171"/>
      <c r="B20" s="172"/>
      <c r="C20" s="173"/>
      <c r="D20" s="191"/>
      <c r="E20" s="193"/>
      <c r="F20" s="193"/>
      <c r="G20" s="188"/>
      <c r="H20" s="188"/>
      <c r="I20" s="188"/>
      <c r="J20" s="188"/>
      <c r="K20" s="188"/>
      <c r="L20" s="188"/>
      <c r="M20" s="188"/>
      <c r="N20" s="188"/>
      <c r="O20" s="188"/>
      <c r="P20" s="188"/>
      <c r="Q20" s="189"/>
    </row>
    <row r="21" spans="1:17" ht="12" customHeight="1">
      <c r="A21" s="174"/>
      <c r="B21" s="175"/>
      <c r="C21" s="176"/>
      <c r="D21" s="28"/>
      <c r="E21" s="29"/>
      <c r="F21" s="185" t="s">
        <v>16</v>
      </c>
      <c r="G21" s="185"/>
      <c r="H21" s="177"/>
      <c r="I21" s="177"/>
      <c r="J21" s="177"/>
      <c r="K21" s="34"/>
      <c r="L21" s="34"/>
      <c r="M21" s="34"/>
      <c r="N21" s="34"/>
      <c r="O21" s="25"/>
      <c r="P21" s="25"/>
      <c r="Q21" s="26"/>
    </row>
    <row r="22" spans="1:17" s="6" customFormat="1" ht="15" customHeight="1">
      <c r="A22" s="153" t="s">
        <v>177</v>
      </c>
      <c r="B22" s="238" t="s">
        <v>21</v>
      </c>
      <c r="C22" s="239"/>
      <c r="D22" s="239"/>
      <c r="E22" s="198"/>
      <c r="F22" s="200" t="s">
        <v>0</v>
      </c>
      <c r="G22" s="194"/>
      <c r="H22" s="201"/>
      <c r="I22" s="200" t="s">
        <v>20</v>
      </c>
      <c r="J22" s="194"/>
      <c r="K22" s="194"/>
      <c r="L22" s="201"/>
      <c r="M22" s="198" t="s">
        <v>18</v>
      </c>
      <c r="N22" s="194" t="s">
        <v>19</v>
      </c>
      <c r="O22" s="194"/>
      <c r="P22" s="194"/>
      <c r="Q22" s="195"/>
    </row>
    <row r="23" spans="1:17" s="6" customFormat="1" ht="13.5" customHeight="1">
      <c r="A23" s="181"/>
      <c r="B23" s="244" t="s">
        <v>22</v>
      </c>
      <c r="C23" s="245"/>
      <c r="D23" s="244" t="s">
        <v>23</v>
      </c>
      <c r="E23" s="245"/>
      <c r="F23" s="202"/>
      <c r="G23" s="196"/>
      <c r="H23" s="203"/>
      <c r="I23" s="202"/>
      <c r="J23" s="196"/>
      <c r="K23" s="196"/>
      <c r="L23" s="203"/>
      <c r="M23" s="199"/>
      <c r="N23" s="196"/>
      <c r="O23" s="196"/>
      <c r="P23" s="196"/>
      <c r="Q23" s="197"/>
    </row>
    <row r="24" spans="1:17" ht="24" customHeight="1">
      <c r="A24" s="181"/>
      <c r="B24" s="240"/>
      <c r="C24" s="241"/>
      <c r="D24" s="240"/>
      <c r="E24" s="241"/>
      <c r="F24" s="146"/>
      <c r="G24" s="147"/>
      <c r="H24" s="148"/>
      <c r="I24" s="146"/>
      <c r="J24" s="147"/>
      <c r="K24" s="147"/>
      <c r="L24" s="148"/>
      <c r="M24" s="86"/>
      <c r="N24" s="146"/>
      <c r="O24" s="147"/>
      <c r="P24" s="147"/>
      <c r="Q24" s="152"/>
    </row>
    <row r="25" spans="1:17" ht="24" customHeight="1">
      <c r="A25" s="181"/>
      <c r="B25" s="240"/>
      <c r="C25" s="241"/>
      <c r="D25" s="240"/>
      <c r="E25" s="241"/>
      <c r="F25" s="146"/>
      <c r="G25" s="147"/>
      <c r="H25" s="148"/>
      <c r="I25" s="146"/>
      <c r="J25" s="147"/>
      <c r="K25" s="147"/>
      <c r="L25" s="148"/>
      <c r="M25" s="87"/>
      <c r="N25" s="146"/>
      <c r="O25" s="147"/>
      <c r="P25" s="147"/>
      <c r="Q25" s="152"/>
    </row>
    <row r="26" spans="1:17" ht="24" customHeight="1">
      <c r="A26" s="181"/>
      <c r="B26" s="240"/>
      <c r="C26" s="241"/>
      <c r="D26" s="240"/>
      <c r="E26" s="241"/>
      <c r="F26" s="146"/>
      <c r="G26" s="147"/>
      <c r="H26" s="148"/>
      <c r="I26" s="146"/>
      <c r="J26" s="147"/>
      <c r="K26" s="147"/>
      <c r="L26" s="148"/>
      <c r="M26" s="87"/>
      <c r="N26" s="146"/>
      <c r="O26" s="147"/>
      <c r="P26" s="147"/>
      <c r="Q26" s="152"/>
    </row>
    <row r="27" spans="1:17" ht="24" customHeight="1">
      <c r="A27" s="181"/>
      <c r="B27" s="240"/>
      <c r="C27" s="241"/>
      <c r="D27" s="240"/>
      <c r="E27" s="241"/>
      <c r="F27" s="146"/>
      <c r="G27" s="147"/>
      <c r="H27" s="148"/>
      <c r="I27" s="146"/>
      <c r="J27" s="147"/>
      <c r="K27" s="147"/>
      <c r="L27" s="148"/>
      <c r="M27" s="87"/>
      <c r="N27" s="146"/>
      <c r="O27" s="147"/>
      <c r="P27" s="147"/>
      <c r="Q27" s="152"/>
    </row>
    <row r="28" spans="1:17" ht="24" customHeight="1">
      <c r="A28" s="154"/>
      <c r="B28" s="246"/>
      <c r="C28" s="247"/>
      <c r="D28" s="246"/>
      <c r="E28" s="247"/>
      <c r="F28" s="149"/>
      <c r="G28" s="150"/>
      <c r="H28" s="182"/>
      <c r="I28" s="149"/>
      <c r="J28" s="150"/>
      <c r="K28" s="150"/>
      <c r="L28" s="182"/>
      <c r="M28" s="88"/>
      <c r="N28" s="149"/>
      <c r="O28" s="150"/>
      <c r="P28" s="150"/>
      <c r="Q28" s="151"/>
    </row>
    <row r="29" spans="1:17" ht="12.75" customHeight="1">
      <c r="A29" s="242" t="s">
        <v>144</v>
      </c>
      <c r="B29" s="178" t="s">
        <v>178</v>
      </c>
      <c r="C29" s="179"/>
      <c r="D29" s="179"/>
      <c r="E29" s="179"/>
      <c r="F29" s="179"/>
      <c r="G29" s="179"/>
      <c r="H29" s="179"/>
      <c r="I29" s="179"/>
      <c r="J29" s="179"/>
      <c r="K29" s="179"/>
      <c r="L29" s="179"/>
      <c r="M29" s="179"/>
      <c r="N29" s="179"/>
      <c r="O29" s="179"/>
      <c r="P29" s="179"/>
      <c r="Q29" s="180"/>
    </row>
    <row r="30" spans="1:17" ht="24" customHeight="1">
      <c r="A30" s="243"/>
      <c r="B30" s="248"/>
      <c r="C30" s="249"/>
      <c r="D30" s="249"/>
      <c r="E30" s="249"/>
      <c r="F30" s="249"/>
      <c r="G30" s="249"/>
      <c r="H30" s="249"/>
      <c r="I30" s="249"/>
      <c r="J30" s="249"/>
      <c r="K30" s="249"/>
      <c r="L30" s="249"/>
      <c r="M30" s="249"/>
      <c r="N30" s="249"/>
      <c r="O30" s="249"/>
      <c r="P30" s="249"/>
      <c r="Q30" s="250"/>
    </row>
    <row r="31" spans="1:17" ht="21.75" customHeight="1">
      <c r="A31" s="292" t="s">
        <v>2</v>
      </c>
      <c r="B31" s="304" t="s">
        <v>36</v>
      </c>
      <c r="C31" s="305"/>
      <c r="D31" s="305"/>
      <c r="E31" s="306"/>
      <c r="F31" s="307"/>
      <c r="G31" s="308"/>
      <c r="H31" s="308"/>
      <c r="I31" s="308"/>
      <c r="J31" s="308"/>
      <c r="K31" s="308"/>
      <c r="L31" s="308"/>
      <c r="M31" s="308"/>
      <c r="N31" s="308"/>
      <c r="O31" s="308"/>
      <c r="P31" s="308"/>
      <c r="Q31" s="309"/>
    </row>
    <row r="32" spans="1:17" ht="21.75" customHeight="1">
      <c r="A32" s="293"/>
      <c r="B32" s="310" t="s">
        <v>37</v>
      </c>
      <c r="C32" s="311"/>
      <c r="D32" s="311"/>
      <c r="E32" s="312"/>
      <c r="F32" s="313"/>
      <c r="G32" s="313"/>
      <c r="H32" s="313"/>
      <c r="I32" s="313"/>
      <c r="J32" s="313"/>
      <c r="K32" s="313"/>
      <c r="L32" s="313"/>
      <c r="M32" s="313"/>
      <c r="N32" s="313"/>
      <c r="O32" s="313"/>
      <c r="P32" s="313"/>
      <c r="Q32" s="314"/>
    </row>
    <row r="33" spans="1:17" ht="24" customHeight="1">
      <c r="A33" s="293"/>
      <c r="B33" s="315" t="s">
        <v>38</v>
      </c>
      <c r="C33" s="311"/>
      <c r="D33" s="311"/>
      <c r="E33" s="312"/>
      <c r="F33" s="313"/>
      <c r="G33" s="313"/>
      <c r="H33" s="313"/>
      <c r="I33" s="313"/>
      <c r="J33" s="313"/>
      <c r="K33" s="313"/>
      <c r="L33" s="313"/>
      <c r="M33" s="313"/>
      <c r="N33" s="313"/>
      <c r="O33" s="313"/>
      <c r="P33" s="313"/>
      <c r="Q33" s="314"/>
    </row>
    <row r="34" spans="1:17" ht="21.75" customHeight="1">
      <c r="A34" s="294"/>
      <c r="B34" s="301" t="s">
        <v>108</v>
      </c>
      <c r="C34" s="302"/>
      <c r="D34" s="302"/>
      <c r="E34" s="303"/>
      <c r="F34" s="298" t="s">
        <v>145</v>
      </c>
      <c r="G34" s="299"/>
      <c r="H34" s="295" t="s">
        <v>166</v>
      </c>
      <c r="I34" s="296"/>
      <c r="J34" s="296"/>
      <c r="K34" s="296"/>
      <c r="L34" s="297"/>
      <c r="M34" s="298" t="s">
        <v>107</v>
      </c>
      <c r="N34" s="299"/>
      <c r="O34" s="295"/>
      <c r="P34" s="296"/>
      <c r="Q34" s="300"/>
    </row>
    <row r="35" spans="1:17" ht="17.25" customHeight="1">
      <c r="A35" s="161" t="s">
        <v>138</v>
      </c>
      <c r="B35" s="155" t="s">
        <v>179</v>
      </c>
      <c r="C35" s="156"/>
      <c r="D35" s="156"/>
      <c r="E35" s="156"/>
      <c r="F35" s="156"/>
      <c r="G35" s="156"/>
      <c r="H35" s="156"/>
      <c r="I35" s="156"/>
      <c r="J35" s="156"/>
      <c r="K35" s="156"/>
      <c r="L35" s="156"/>
      <c r="M35" s="156"/>
      <c r="N35" s="156"/>
      <c r="O35" s="156"/>
      <c r="P35" s="156"/>
      <c r="Q35" s="157"/>
    </row>
    <row r="36" spans="1:17" ht="157.5" customHeight="1">
      <c r="A36" s="154"/>
      <c r="B36" s="158"/>
      <c r="C36" s="159"/>
      <c r="D36" s="159"/>
      <c r="E36" s="159"/>
      <c r="F36" s="159"/>
      <c r="G36" s="159"/>
      <c r="H36" s="159"/>
      <c r="I36" s="159"/>
      <c r="J36" s="159"/>
      <c r="K36" s="159"/>
      <c r="L36" s="159"/>
      <c r="M36" s="159"/>
      <c r="N36" s="159"/>
      <c r="O36" s="159"/>
      <c r="P36" s="159"/>
      <c r="Q36" s="160"/>
    </row>
    <row r="37" spans="1:17" ht="28.5" customHeight="1">
      <c r="A37" s="153" t="s">
        <v>25</v>
      </c>
      <c r="B37" s="155" t="s">
        <v>137</v>
      </c>
      <c r="C37" s="156"/>
      <c r="D37" s="156"/>
      <c r="E37" s="156"/>
      <c r="F37" s="156"/>
      <c r="G37" s="156"/>
      <c r="H37" s="156"/>
      <c r="I37" s="156"/>
      <c r="J37" s="156"/>
      <c r="K37" s="156"/>
      <c r="L37" s="156"/>
      <c r="M37" s="156"/>
      <c r="N37" s="156"/>
      <c r="O37" s="156"/>
      <c r="P37" s="156"/>
      <c r="Q37" s="157"/>
    </row>
    <row r="38" spans="1:17" ht="126" customHeight="1">
      <c r="A38" s="154"/>
      <c r="B38" s="158"/>
      <c r="C38" s="159"/>
      <c r="D38" s="159"/>
      <c r="E38" s="159"/>
      <c r="F38" s="159"/>
      <c r="G38" s="159"/>
      <c r="H38" s="159"/>
      <c r="I38" s="159"/>
      <c r="J38" s="159"/>
      <c r="K38" s="159"/>
      <c r="L38" s="159"/>
      <c r="M38" s="159"/>
      <c r="N38" s="159"/>
      <c r="O38" s="159"/>
      <c r="P38" s="159"/>
      <c r="Q38" s="160"/>
    </row>
    <row r="39" spans="1:17" ht="15.75" customHeight="1">
      <c r="B39" s="10" t="s">
        <v>26</v>
      </c>
    </row>
    <row r="41" spans="1:17">
      <c r="B41" s="9"/>
      <c r="C41" s="9"/>
      <c r="D41" s="9"/>
      <c r="E41" s="9"/>
      <c r="F41" s="9"/>
      <c r="G41" s="9"/>
      <c r="H41" s="9"/>
      <c r="I41" s="9"/>
      <c r="J41" s="9"/>
      <c r="K41" s="9"/>
      <c r="L41" s="9"/>
      <c r="M41" s="9"/>
      <c r="N41" s="9"/>
      <c r="O41" s="9"/>
      <c r="P41" s="9"/>
    </row>
    <row r="42" spans="1:17" s="10" customFormat="1"/>
    <row r="43" spans="1:17" s="10" customFormat="1"/>
    <row r="44" spans="1:17" s="10" customFormat="1"/>
    <row r="45" spans="1:17" s="10" customFormat="1"/>
    <row r="46" spans="1:17" s="10" customFormat="1"/>
    <row r="47" spans="1:17" s="10" customFormat="1"/>
  </sheetData>
  <sheetProtection algorithmName="SHA-512" hashValue="/7xb/H8lRLuDKm3gyCZHXEK5aUyN86wrTJ1e+Zt/MDGv7D7rXmaD3bF9GpvTEZqm5sybxafnEFjiRvsSMI/IzQ==" saltValue="gx4Im09Q51jkGMJFgxVlJA==" spinCount="100000" sheet="1" objects="1" scenarios="1"/>
  <mergeCells count="92">
    <mergeCell ref="A31:A34"/>
    <mergeCell ref="H34:L34"/>
    <mergeCell ref="F34:G34"/>
    <mergeCell ref="M34:N34"/>
    <mergeCell ref="O34:Q34"/>
    <mergeCell ref="B34:E34"/>
    <mergeCell ref="B31:E31"/>
    <mergeCell ref="F31:Q31"/>
    <mergeCell ref="B32:E32"/>
    <mergeCell ref="F32:Q32"/>
    <mergeCell ref="B33:E33"/>
    <mergeCell ref="F33:Q33"/>
    <mergeCell ref="A17:C17"/>
    <mergeCell ref="D11:I11"/>
    <mergeCell ref="D9:G9"/>
    <mergeCell ref="A10:C10"/>
    <mergeCell ref="A13:C16"/>
    <mergeCell ref="A12:C12"/>
    <mergeCell ref="D10:I10"/>
    <mergeCell ref="A11:C11"/>
    <mergeCell ref="D17:J17"/>
    <mergeCell ref="J11:L11"/>
    <mergeCell ref="J15:N15"/>
    <mergeCell ref="M10:N10"/>
    <mergeCell ref="H9:L9"/>
    <mergeCell ref="E13:G13"/>
    <mergeCell ref="D16:F16"/>
    <mergeCell ref="G16:K16"/>
    <mergeCell ref="B22:E22"/>
    <mergeCell ref="B25:C25"/>
    <mergeCell ref="A29:A30"/>
    <mergeCell ref="F22:H23"/>
    <mergeCell ref="B24:C24"/>
    <mergeCell ref="D24:E24"/>
    <mergeCell ref="B23:C23"/>
    <mergeCell ref="D23:E23"/>
    <mergeCell ref="D25:E25"/>
    <mergeCell ref="B26:C26"/>
    <mergeCell ref="D26:E26"/>
    <mergeCell ref="B27:C27"/>
    <mergeCell ref="D27:E27"/>
    <mergeCell ref="B28:C28"/>
    <mergeCell ref="D28:E28"/>
    <mergeCell ref="B30:Q30"/>
    <mergeCell ref="N22:Q23"/>
    <mergeCell ref="M22:M23"/>
    <mergeCell ref="I22:L23"/>
    <mergeCell ref="A2:Q2"/>
    <mergeCell ref="M6:N6"/>
    <mergeCell ref="O6:Q6"/>
    <mergeCell ref="D8:G8"/>
    <mergeCell ref="H8:L8"/>
    <mergeCell ref="M7:N7"/>
    <mergeCell ref="O7:Q7"/>
    <mergeCell ref="A8:C9"/>
    <mergeCell ref="L17:Q17"/>
    <mergeCell ref="O8:Q15"/>
    <mergeCell ref="D14:N14"/>
    <mergeCell ref="D12:N12"/>
    <mergeCell ref="J10:L10"/>
    <mergeCell ref="M16:Q16"/>
    <mergeCell ref="F21:G21"/>
    <mergeCell ref="G19:Q20"/>
    <mergeCell ref="D19:D20"/>
    <mergeCell ref="E19:F20"/>
    <mergeCell ref="A18:C18"/>
    <mergeCell ref="D18:Q18"/>
    <mergeCell ref="A19:C21"/>
    <mergeCell ref="H21:J21"/>
    <mergeCell ref="B29:Q29"/>
    <mergeCell ref="N26:Q26"/>
    <mergeCell ref="A22:A28"/>
    <mergeCell ref="N25:Q25"/>
    <mergeCell ref="N24:Q24"/>
    <mergeCell ref="I24:L24"/>
    <mergeCell ref="F24:H24"/>
    <mergeCell ref="F28:H28"/>
    <mergeCell ref="F27:H27"/>
    <mergeCell ref="F26:H26"/>
    <mergeCell ref="F25:H25"/>
    <mergeCell ref="I28:L28"/>
    <mergeCell ref="A37:A38"/>
    <mergeCell ref="B37:Q37"/>
    <mergeCell ref="B36:Q36"/>
    <mergeCell ref="B38:Q38"/>
    <mergeCell ref="B35:Q35"/>
    <mergeCell ref="A35:A36"/>
    <mergeCell ref="I27:L27"/>
    <mergeCell ref="I26:L26"/>
    <mergeCell ref="I25:L25"/>
    <mergeCell ref="N28:Q28"/>
    <mergeCell ref="N27:Q27"/>
  </mergeCells>
  <phoneticPr fontId="2"/>
  <printOptions horizontalCentered="1"/>
  <pageMargins left="0.39370078740157483" right="0.39370078740157483" top="0.27559055118110237" bottom="0.19685039370078741" header="0.11811023622047245" footer="0.43307086614173229"/>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FFFF"/>
    <pageSetUpPr fitToPage="1"/>
  </sheetPr>
  <dimension ref="A1:Y84"/>
  <sheetViews>
    <sheetView showGridLines="0" view="pageBreakPreview" zoomScale="110" zoomScaleNormal="100" zoomScaleSheetLayoutView="110" workbookViewId="0">
      <selection activeCell="C7" sqref="C7"/>
    </sheetView>
  </sheetViews>
  <sheetFormatPr defaultRowHeight="11.25"/>
  <cols>
    <col min="1" max="1" width="3.875" style="1" customWidth="1"/>
    <col min="2" max="2" width="11" style="1" customWidth="1"/>
    <col min="3" max="3" width="7.875" style="1" customWidth="1"/>
    <col min="4" max="4" width="3.25" style="1" customWidth="1"/>
    <col min="5" max="5" width="3.875" style="1" customWidth="1"/>
    <col min="6" max="6" width="9.125" style="1" customWidth="1"/>
    <col min="7" max="7" width="7.875" style="1" customWidth="1"/>
    <col min="8" max="8" width="3.25" style="1" customWidth="1"/>
    <col min="9" max="9" width="11" style="1" customWidth="1"/>
    <col min="10" max="10" width="4.75" style="1" customWidth="1"/>
    <col min="11" max="11" width="3.25" style="1" customWidth="1"/>
    <col min="12" max="12" width="3.625" style="1" customWidth="1"/>
    <col min="13" max="13" width="11" style="1" customWidth="1"/>
    <col min="14" max="14" width="3" style="1" bestFit="1" customWidth="1"/>
    <col min="15" max="15" width="5.75" style="1" customWidth="1"/>
    <col min="16" max="16" width="3.625" style="1" customWidth="1"/>
    <col min="17" max="19" width="4.125" style="1" customWidth="1"/>
    <col min="20" max="20" width="8.25" style="1" customWidth="1"/>
    <col min="21" max="21" width="2.875" style="1" customWidth="1"/>
    <col min="22" max="22" width="0.5" style="1" customWidth="1"/>
    <col min="23" max="23" width="4" style="1" customWidth="1"/>
    <col min="24" max="24" width="9" style="10"/>
    <col min="25" max="16384" width="9" style="1"/>
  </cols>
  <sheetData>
    <row r="1" spans="1:21">
      <c r="D1" s="125"/>
      <c r="E1" s="125"/>
      <c r="F1" s="126"/>
      <c r="G1" s="126"/>
      <c r="H1" s="126"/>
      <c r="I1" s="17"/>
      <c r="J1" s="126"/>
      <c r="K1" s="126"/>
      <c r="L1" s="126"/>
      <c r="M1" s="126"/>
      <c r="N1" s="126"/>
      <c r="O1" s="126"/>
      <c r="P1" s="126"/>
      <c r="U1" s="17" t="s">
        <v>105</v>
      </c>
    </row>
    <row r="2" spans="1:21" ht="36.75" customHeight="1">
      <c r="A2" s="316" t="s">
        <v>14</v>
      </c>
      <c r="B2" s="316"/>
      <c r="C2" s="316"/>
      <c r="D2" s="316"/>
      <c r="E2" s="316"/>
      <c r="F2" s="316"/>
      <c r="G2" s="316"/>
      <c r="H2" s="316"/>
      <c r="I2" s="316"/>
      <c r="J2" s="316"/>
      <c r="K2" s="316"/>
      <c r="L2" s="316"/>
      <c r="M2" s="316"/>
      <c r="N2" s="316"/>
      <c r="O2" s="316"/>
      <c r="P2" s="316"/>
      <c r="Q2" s="316"/>
      <c r="R2" s="316"/>
      <c r="S2" s="316"/>
      <c r="T2" s="316"/>
      <c r="U2" s="316"/>
    </row>
    <row r="3" spans="1:21" ht="11.25" customHeight="1"/>
    <row r="4" spans="1:21" ht="11.25" customHeight="1">
      <c r="B4" s="1" t="s">
        <v>180</v>
      </c>
      <c r="U4" s="8"/>
    </row>
    <row r="5" spans="1:21" ht="11.25" customHeight="1">
      <c r="B5" s="1" t="s">
        <v>181</v>
      </c>
      <c r="U5" s="8"/>
    </row>
    <row r="6" spans="1:21" ht="13.5" customHeight="1">
      <c r="A6" s="323" t="s">
        <v>47</v>
      </c>
      <c r="B6" s="322" t="s">
        <v>52</v>
      </c>
      <c r="C6" s="194"/>
      <c r="D6" s="195"/>
      <c r="E6" s="322" t="s">
        <v>51</v>
      </c>
      <c r="F6" s="335"/>
      <c r="G6" s="335"/>
      <c r="H6" s="335"/>
      <c r="I6" s="335"/>
      <c r="J6" s="335"/>
      <c r="K6" s="335"/>
      <c r="L6" s="335"/>
      <c r="M6" s="335"/>
      <c r="N6" s="335"/>
      <c r="O6" s="335"/>
      <c r="P6" s="336"/>
      <c r="U6" s="16"/>
    </row>
    <row r="7" spans="1:21" ht="31.5" customHeight="1">
      <c r="A7" s="324"/>
      <c r="B7" s="39" t="s">
        <v>44</v>
      </c>
      <c r="C7" s="97"/>
      <c r="D7" s="40" t="s">
        <v>46</v>
      </c>
      <c r="E7" s="326" t="s">
        <v>42</v>
      </c>
      <c r="F7" s="327"/>
      <c r="G7" s="98"/>
      <c r="H7" s="18" t="s">
        <v>46</v>
      </c>
      <c r="I7" s="30" t="s">
        <v>6</v>
      </c>
      <c r="J7" s="346"/>
      <c r="K7" s="347"/>
      <c r="L7" s="46" t="s">
        <v>46</v>
      </c>
      <c r="M7" s="92" t="s">
        <v>69</v>
      </c>
      <c r="N7" s="370"/>
      <c r="O7" s="371"/>
      <c r="P7" s="40" t="s">
        <v>46</v>
      </c>
      <c r="U7" s="16"/>
    </row>
    <row r="8" spans="1:21" ht="31.5" customHeight="1">
      <c r="A8" s="324"/>
      <c r="B8" s="41" t="s">
        <v>5</v>
      </c>
      <c r="C8" s="98"/>
      <c r="D8" s="40" t="s">
        <v>46</v>
      </c>
      <c r="E8" s="326" t="s">
        <v>43</v>
      </c>
      <c r="F8" s="327"/>
      <c r="G8" s="98"/>
      <c r="H8" s="18" t="s">
        <v>46</v>
      </c>
      <c r="I8" s="30" t="s">
        <v>29</v>
      </c>
      <c r="J8" s="346"/>
      <c r="K8" s="347"/>
      <c r="L8" s="46" t="s">
        <v>46</v>
      </c>
      <c r="M8" s="92" t="s">
        <v>69</v>
      </c>
      <c r="N8" s="370"/>
      <c r="O8" s="371"/>
      <c r="P8" s="40" t="s">
        <v>46</v>
      </c>
      <c r="U8" s="8"/>
    </row>
    <row r="9" spans="1:21" ht="31.5" customHeight="1">
      <c r="A9" s="324"/>
      <c r="B9" s="39" t="s">
        <v>48</v>
      </c>
      <c r="C9" s="99">
        <f>SUM(N18:O20)/12</f>
        <v>0</v>
      </c>
      <c r="D9" s="40" t="s">
        <v>46</v>
      </c>
      <c r="E9" s="326" t="s">
        <v>27</v>
      </c>
      <c r="F9" s="327"/>
      <c r="G9" s="98"/>
      <c r="H9" s="46" t="s">
        <v>46</v>
      </c>
      <c r="I9" s="92" t="s">
        <v>69</v>
      </c>
      <c r="J9" s="346"/>
      <c r="K9" s="347"/>
      <c r="L9" s="46" t="s">
        <v>46</v>
      </c>
      <c r="M9" s="92" t="s">
        <v>69</v>
      </c>
      <c r="N9" s="370"/>
      <c r="O9" s="371"/>
      <c r="P9" s="40" t="s">
        <v>46</v>
      </c>
    </row>
    <row r="10" spans="1:21" ht="31.5" customHeight="1">
      <c r="A10" s="324"/>
      <c r="B10" s="91" t="s">
        <v>69</v>
      </c>
      <c r="C10" s="98"/>
      <c r="D10" s="40" t="s">
        <v>46</v>
      </c>
      <c r="E10" s="326" t="s">
        <v>28</v>
      </c>
      <c r="F10" s="327"/>
      <c r="G10" s="98"/>
      <c r="H10" s="46" t="s">
        <v>46</v>
      </c>
      <c r="I10" s="92" t="s">
        <v>69</v>
      </c>
      <c r="J10" s="346"/>
      <c r="K10" s="347"/>
      <c r="L10" s="46" t="s">
        <v>46</v>
      </c>
      <c r="M10" s="92" t="s">
        <v>69</v>
      </c>
      <c r="N10" s="370"/>
      <c r="O10" s="371"/>
      <c r="P10" s="40" t="s">
        <v>46</v>
      </c>
    </row>
    <row r="11" spans="1:21" ht="31.5" customHeight="1">
      <c r="A11" s="325"/>
      <c r="B11" s="42" t="s">
        <v>45</v>
      </c>
      <c r="C11" s="100">
        <f>SUM(C7:C10)</f>
        <v>0</v>
      </c>
      <c r="D11" s="43" t="s">
        <v>46</v>
      </c>
      <c r="E11" s="339" t="s">
        <v>60</v>
      </c>
      <c r="F11" s="340"/>
      <c r="G11" s="340"/>
      <c r="H11" s="340"/>
      <c r="I11" s="340"/>
      <c r="J11" s="340"/>
      <c r="K11" s="340"/>
      <c r="L11" s="340"/>
      <c r="M11" s="341"/>
      <c r="N11" s="337">
        <f>SUM(G7:G10,J7:K10,N7:O10)</f>
        <v>0</v>
      </c>
      <c r="O11" s="338"/>
      <c r="P11" s="43" t="s">
        <v>46</v>
      </c>
    </row>
    <row r="12" spans="1:21" ht="12" customHeight="1">
      <c r="B12" s="7" t="s">
        <v>182</v>
      </c>
      <c r="C12" s="8"/>
      <c r="D12" s="8"/>
      <c r="E12" s="8"/>
      <c r="F12" s="8"/>
      <c r="G12" s="8"/>
      <c r="H12" s="21"/>
      <c r="I12" s="8"/>
      <c r="J12" s="8"/>
      <c r="K12" s="8"/>
      <c r="L12" s="8"/>
      <c r="M12" s="8"/>
      <c r="N12" s="8"/>
      <c r="O12" s="8"/>
      <c r="P12" s="8"/>
    </row>
    <row r="13" spans="1:21" ht="12" customHeight="1">
      <c r="B13" s="7" t="s">
        <v>183</v>
      </c>
      <c r="C13" s="8"/>
      <c r="D13" s="8"/>
      <c r="E13" s="8"/>
      <c r="F13" s="8"/>
      <c r="G13" s="8"/>
      <c r="H13" s="21"/>
      <c r="I13" s="8"/>
      <c r="J13" s="8"/>
      <c r="K13" s="8"/>
      <c r="L13" s="8"/>
      <c r="M13" s="8"/>
      <c r="N13" s="8"/>
      <c r="O13" s="8"/>
      <c r="P13" s="8"/>
    </row>
    <row r="14" spans="1:21" ht="12" customHeight="1">
      <c r="B14" s="7" t="s">
        <v>184</v>
      </c>
      <c r="C14" s="8"/>
      <c r="D14" s="8"/>
      <c r="E14" s="8"/>
      <c r="F14" s="8"/>
      <c r="G14" s="8"/>
      <c r="H14" s="21"/>
      <c r="I14" s="8"/>
      <c r="J14" s="8"/>
      <c r="K14" s="8"/>
      <c r="L14" s="8"/>
      <c r="M14" s="8"/>
      <c r="N14" s="8"/>
      <c r="O14" s="8"/>
      <c r="P14" s="8"/>
    </row>
    <row r="15" spans="1:21">
      <c r="A15" s="15"/>
      <c r="B15" s="7"/>
      <c r="C15" s="8"/>
      <c r="D15" s="8"/>
      <c r="E15" s="8"/>
      <c r="F15" s="8"/>
      <c r="G15" s="8"/>
      <c r="H15" s="21"/>
      <c r="I15" s="8"/>
      <c r="J15" s="8"/>
      <c r="K15" s="8"/>
      <c r="L15" s="8"/>
      <c r="M15" s="8"/>
      <c r="N15" s="8"/>
      <c r="O15" s="8"/>
      <c r="P15" s="8"/>
    </row>
    <row r="16" spans="1:21" ht="13.5" customHeight="1">
      <c r="A16" s="15" t="s">
        <v>93</v>
      </c>
      <c r="B16" s="7"/>
      <c r="C16" s="8"/>
      <c r="D16" s="8"/>
      <c r="E16" s="8"/>
      <c r="F16" s="8"/>
      <c r="G16" s="8"/>
      <c r="H16" s="21"/>
      <c r="I16" s="8"/>
      <c r="J16" s="8"/>
      <c r="K16" s="8"/>
      <c r="L16" s="8"/>
      <c r="M16" s="8"/>
      <c r="N16" s="8"/>
      <c r="O16" s="8"/>
      <c r="P16" s="8"/>
      <c r="T16" s="11"/>
    </row>
    <row r="17" spans="1:25" s="10" customFormat="1" ht="16.5" customHeight="1">
      <c r="A17" s="328" t="s">
        <v>56</v>
      </c>
      <c r="B17" s="331" t="s">
        <v>94</v>
      </c>
      <c r="C17" s="331"/>
      <c r="D17" s="331"/>
      <c r="E17" s="331"/>
      <c r="F17" s="332" t="s">
        <v>57</v>
      </c>
      <c r="G17" s="332"/>
      <c r="H17" s="332"/>
      <c r="I17" s="178" t="s">
        <v>59</v>
      </c>
      <c r="J17" s="179"/>
      <c r="K17" s="179"/>
      <c r="L17" s="179"/>
      <c r="M17" s="342"/>
      <c r="N17" s="343" t="s">
        <v>58</v>
      </c>
      <c r="O17" s="344"/>
      <c r="P17" s="345"/>
      <c r="Q17" s="178" t="s">
        <v>76</v>
      </c>
      <c r="R17" s="179"/>
      <c r="S17" s="180"/>
      <c r="T17" s="75"/>
      <c r="U17" s="70"/>
      <c r="V17" s="70"/>
    </row>
    <row r="18" spans="1:25" s="10" customFormat="1" ht="20.25" customHeight="1">
      <c r="A18" s="329"/>
      <c r="B18" s="360"/>
      <c r="C18" s="372"/>
      <c r="D18" s="372"/>
      <c r="E18" s="361"/>
      <c r="F18" s="360" t="s">
        <v>96</v>
      </c>
      <c r="G18" s="372"/>
      <c r="H18" s="361"/>
      <c r="I18" s="382"/>
      <c r="J18" s="380"/>
      <c r="K18" s="83" t="s">
        <v>54</v>
      </c>
      <c r="L18" s="380"/>
      <c r="M18" s="381"/>
      <c r="N18" s="376"/>
      <c r="O18" s="377"/>
      <c r="P18" s="18" t="s">
        <v>46</v>
      </c>
      <c r="Q18" s="404" t="s">
        <v>77</v>
      </c>
      <c r="R18" s="405"/>
      <c r="S18" s="406"/>
      <c r="T18" s="123"/>
      <c r="U18" s="70"/>
      <c r="V18" s="70"/>
    </row>
    <row r="19" spans="1:25" s="10" customFormat="1" ht="20.25" customHeight="1">
      <c r="A19" s="329"/>
      <c r="B19" s="360"/>
      <c r="C19" s="372"/>
      <c r="D19" s="372"/>
      <c r="E19" s="361"/>
      <c r="F19" s="360" t="s">
        <v>96</v>
      </c>
      <c r="G19" s="372"/>
      <c r="H19" s="361"/>
      <c r="I19" s="382"/>
      <c r="J19" s="380"/>
      <c r="K19" s="83" t="s">
        <v>54</v>
      </c>
      <c r="L19" s="380"/>
      <c r="M19" s="381"/>
      <c r="N19" s="376"/>
      <c r="O19" s="377"/>
      <c r="P19" s="18" t="s">
        <v>46</v>
      </c>
      <c r="Q19" s="404" t="s">
        <v>77</v>
      </c>
      <c r="R19" s="405"/>
      <c r="S19" s="406"/>
      <c r="T19" s="123"/>
      <c r="U19" s="70"/>
      <c r="V19" s="70"/>
    </row>
    <row r="20" spans="1:25" s="10" customFormat="1" ht="20.25" customHeight="1">
      <c r="A20" s="330"/>
      <c r="B20" s="373"/>
      <c r="C20" s="374"/>
      <c r="D20" s="374"/>
      <c r="E20" s="375"/>
      <c r="F20" s="373" t="s">
        <v>96</v>
      </c>
      <c r="G20" s="374"/>
      <c r="H20" s="375"/>
      <c r="I20" s="383"/>
      <c r="J20" s="384"/>
      <c r="K20" s="84" t="s">
        <v>54</v>
      </c>
      <c r="L20" s="384"/>
      <c r="M20" s="385"/>
      <c r="N20" s="378"/>
      <c r="O20" s="379"/>
      <c r="P20" s="45" t="s">
        <v>46</v>
      </c>
      <c r="Q20" s="401" t="s">
        <v>77</v>
      </c>
      <c r="R20" s="402"/>
      <c r="S20" s="403"/>
      <c r="T20" s="123"/>
      <c r="U20" s="70"/>
      <c r="V20" s="70"/>
    </row>
    <row r="21" spans="1:25">
      <c r="A21" s="15"/>
      <c r="B21" s="7"/>
      <c r="C21" s="8"/>
      <c r="D21" s="8"/>
      <c r="E21" s="8"/>
      <c r="F21" s="8"/>
      <c r="G21" s="8"/>
      <c r="H21" s="21"/>
      <c r="I21" s="8"/>
      <c r="J21" s="8"/>
      <c r="K21" s="8"/>
      <c r="L21" s="8"/>
      <c r="M21" s="8"/>
      <c r="N21" s="8"/>
      <c r="O21" s="8"/>
      <c r="P21" s="8"/>
      <c r="Q21" s="8"/>
      <c r="R21" s="8"/>
      <c r="S21" s="8"/>
      <c r="T21" s="54"/>
      <c r="U21" s="8"/>
    </row>
    <row r="22" spans="1:25" s="10" customFormat="1" ht="24.75" customHeight="1">
      <c r="A22" s="323" t="s">
        <v>30</v>
      </c>
      <c r="B22" s="47" t="s">
        <v>49</v>
      </c>
      <c r="C22" s="422"/>
      <c r="D22" s="423"/>
      <c r="E22" s="71" t="s">
        <v>46</v>
      </c>
      <c r="F22" s="417" t="s">
        <v>90</v>
      </c>
      <c r="G22" s="424"/>
      <c r="H22" s="425"/>
      <c r="I22" s="425"/>
      <c r="J22" s="425"/>
      <c r="K22" s="425"/>
      <c r="L22" s="38" t="s">
        <v>50</v>
      </c>
      <c r="M22" s="101"/>
      <c r="N22" s="48" t="s">
        <v>46</v>
      </c>
      <c r="O22" s="16"/>
      <c r="P22" s="323" t="s">
        <v>112</v>
      </c>
      <c r="Q22" s="128"/>
      <c r="R22" s="364" t="s">
        <v>113</v>
      </c>
      <c r="S22" s="364"/>
      <c r="T22" s="364"/>
      <c r="U22" s="365"/>
      <c r="X22" s="124"/>
      <c r="Y22" s="122"/>
    </row>
    <row r="23" spans="1:25" s="10" customFormat="1" ht="24.75" customHeight="1">
      <c r="A23" s="324"/>
      <c r="B23" s="39" t="s">
        <v>70</v>
      </c>
      <c r="C23" s="354"/>
      <c r="D23" s="355"/>
      <c r="E23" s="18" t="s">
        <v>46</v>
      </c>
      <c r="F23" s="418"/>
      <c r="G23" s="426"/>
      <c r="H23" s="427"/>
      <c r="I23" s="427"/>
      <c r="J23" s="427"/>
      <c r="K23" s="427"/>
      <c r="L23" s="4" t="s">
        <v>50</v>
      </c>
      <c r="M23" s="102"/>
      <c r="N23" s="49" t="s">
        <v>46</v>
      </c>
      <c r="O23" s="16"/>
      <c r="P23" s="324"/>
      <c r="Q23" s="129"/>
      <c r="R23" s="366" t="s">
        <v>114</v>
      </c>
      <c r="S23" s="366"/>
      <c r="T23" s="366"/>
      <c r="U23" s="367"/>
      <c r="X23" s="124"/>
      <c r="Y23" s="122"/>
    </row>
    <row r="24" spans="1:25" s="10" customFormat="1" ht="24.75" customHeight="1">
      <c r="A24" s="325"/>
      <c r="B24" s="42" t="s">
        <v>91</v>
      </c>
      <c r="C24" s="420">
        <f>SUM(C22:C23)</f>
        <v>0</v>
      </c>
      <c r="D24" s="421"/>
      <c r="E24" s="45" t="s">
        <v>46</v>
      </c>
      <c r="F24" s="419"/>
      <c r="G24" s="289"/>
      <c r="H24" s="290"/>
      <c r="I24" s="290"/>
      <c r="J24" s="290"/>
      <c r="K24" s="290"/>
      <c r="L24" s="51" t="s">
        <v>50</v>
      </c>
      <c r="M24" s="103"/>
      <c r="N24" s="50" t="s">
        <v>46</v>
      </c>
      <c r="O24" s="16"/>
      <c r="P24" s="325"/>
      <c r="Q24" s="130"/>
      <c r="R24" s="368" t="s">
        <v>115</v>
      </c>
      <c r="S24" s="368"/>
      <c r="T24" s="368"/>
      <c r="U24" s="369"/>
      <c r="X24" s="124"/>
      <c r="Y24" s="122"/>
    </row>
    <row r="25" spans="1:25" s="10" customFormat="1" ht="25.5" customHeight="1">
      <c r="A25" s="333" t="s">
        <v>185</v>
      </c>
      <c r="B25" s="333"/>
      <c r="C25" s="333"/>
      <c r="D25" s="333"/>
      <c r="E25" s="333"/>
      <c r="F25" s="333"/>
      <c r="G25" s="333"/>
      <c r="H25" s="333"/>
      <c r="I25" s="333"/>
      <c r="J25" s="333"/>
      <c r="K25" s="334" t="s">
        <v>92</v>
      </c>
      <c r="L25" s="334"/>
      <c r="M25" s="104">
        <f>SUM(M22:M24)</f>
        <v>0</v>
      </c>
      <c r="N25" s="72" t="s">
        <v>46</v>
      </c>
      <c r="O25" s="145" t="str">
        <f>IF(C24=M25,"金額OK","*合計①②が一致していません。修正してください")</f>
        <v>金額OK</v>
      </c>
      <c r="P25" s="16"/>
      <c r="Q25" s="1"/>
      <c r="R25" s="1"/>
      <c r="S25" s="1"/>
      <c r="T25" s="1"/>
      <c r="U25" s="1"/>
    </row>
    <row r="26" spans="1:25">
      <c r="B26" s="20"/>
      <c r="H26" s="11"/>
      <c r="I26" s="11"/>
      <c r="J26" s="12"/>
      <c r="K26" s="12"/>
      <c r="M26" s="13"/>
      <c r="N26" s="13"/>
      <c r="O26" s="11"/>
      <c r="P26" s="11"/>
      <c r="Q26" s="11"/>
      <c r="R26" s="11"/>
      <c r="S26" s="11"/>
      <c r="T26" s="11"/>
    </row>
    <row r="27" spans="1:25" ht="24.75" customHeight="1">
      <c r="A27" s="153" t="s">
        <v>148</v>
      </c>
      <c r="B27" s="235" t="s">
        <v>87</v>
      </c>
      <c r="C27" s="236"/>
      <c r="D27" s="237"/>
      <c r="E27" s="135" t="s">
        <v>147</v>
      </c>
      <c r="F27" s="85" t="s">
        <v>89</v>
      </c>
      <c r="G27" s="73" t="s">
        <v>88</v>
      </c>
      <c r="H27" s="235" t="s">
        <v>119</v>
      </c>
      <c r="I27" s="359"/>
      <c r="J27" s="235" t="s">
        <v>61</v>
      </c>
      <c r="K27" s="236"/>
      <c r="L27" s="237"/>
      <c r="M27" s="387" t="s">
        <v>186</v>
      </c>
      <c r="N27" s="388"/>
      <c r="O27" s="388"/>
      <c r="P27" s="389"/>
      <c r="Q27" s="408" t="s">
        <v>53</v>
      </c>
      <c r="R27" s="409"/>
      <c r="S27" s="409"/>
      <c r="T27" s="409"/>
      <c r="U27" s="410"/>
    </row>
    <row r="28" spans="1:25" ht="24.75" customHeight="1">
      <c r="A28" s="181"/>
      <c r="B28" s="394"/>
      <c r="C28" s="395"/>
      <c r="D28" s="396"/>
      <c r="E28" s="82"/>
      <c r="F28" s="109" t="s">
        <v>62</v>
      </c>
      <c r="G28" s="94"/>
      <c r="H28" s="360"/>
      <c r="I28" s="361"/>
      <c r="J28" s="354"/>
      <c r="K28" s="355"/>
      <c r="L28" s="19" t="s">
        <v>24</v>
      </c>
      <c r="M28" s="351"/>
      <c r="N28" s="352"/>
      <c r="O28" s="352"/>
      <c r="P28" s="353"/>
      <c r="Q28" s="351"/>
      <c r="R28" s="352"/>
      <c r="S28" s="352"/>
      <c r="T28" s="352"/>
      <c r="U28" s="407"/>
      <c r="X28" s="124" t="s">
        <v>116</v>
      </c>
    </row>
    <row r="29" spans="1:25" ht="24.75" customHeight="1">
      <c r="A29" s="181"/>
      <c r="B29" s="394"/>
      <c r="C29" s="395"/>
      <c r="D29" s="396"/>
      <c r="E29" s="82"/>
      <c r="F29" s="109" t="s">
        <v>63</v>
      </c>
      <c r="G29" s="94"/>
      <c r="H29" s="360"/>
      <c r="I29" s="361"/>
      <c r="J29" s="354"/>
      <c r="K29" s="355"/>
      <c r="L29" s="19" t="s">
        <v>24</v>
      </c>
      <c r="M29" s="351"/>
      <c r="N29" s="352"/>
      <c r="O29" s="352"/>
      <c r="P29" s="353"/>
      <c r="Q29" s="351"/>
      <c r="R29" s="352"/>
      <c r="S29" s="352"/>
      <c r="T29" s="352"/>
      <c r="U29" s="407"/>
      <c r="X29" s="124" t="s">
        <v>117</v>
      </c>
    </row>
    <row r="30" spans="1:25" ht="24.75" customHeight="1">
      <c r="A30" s="181"/>
      <c r="B30" s="394"/>
      <c r="C30" s="395"/>
      <c r="D30" s="396"/>
      <c r="E30" s="90"/>
      <c r="F30" s="93"/>
      <c r="G30" s="94"/>
      <c r="H30" s="360"/>
      <c r="I30" s="361"/>
      <c r="J30" s="354"/>
      <c r="K30" s="355"/>
      <c r="L30" s="19" t="s">
        <v>24</v>
      </c>
      <c r="M30" s="351"/>
      <c r="N30" s="352"/>
      <c r="O30" s="352"/>
      <c r="P30" s="353"/>
      <c r="Q30" s="351"/>
      <c r="R30" s="352"/>
      <c r="S30" s="352"/>
      <c r="T30" s="352"/>
      <c r="U30" s="407"/>
      <c r="X30" s="124" t="s">
        <v>127</v>
      </c>
    </row>
    <row r="31" spans="1:25" ht="24.75" customHeight="1">
      <c r="A31" s="181"/>
      <c r="B31" s="394"/>
      <c r="C31" s="395"/>
      <c r="D31" s="396"/>
      <c r="E31" s="90"/>
      <c r="F31" s="93"/>
      <c r="G31" s="94"/>
      <c r="H31" s="360"/>
      <c r="I31" s="361"/>
      <c r="J31" s="354"/>
      <c r="K31" s="355"/>
      <c r="L31" s="19" t="s">
        <v>24</v>
      </c>
      <c r="M31" s="351"/>
      <c r="N31" s="352"/>
      <c r="O31" s="352"/>
      <c r="P31" s="353"/>
      <c r="Q31" s="351"/>
      <c r="R31" s="352"/>
      <c r="S31" s="352"/>
      <c r="T31" s="352"/>
      <c r="U31" s="407"/>
      <c r="X31" s="124" t="s">
        <v>118</v>
      </c>
    </row>
    <row r="32" spans="1:25" ht="24.75" customHeight="1">
      <c r="A32" s="181"/>
      <c r="B32" s="394"/>
      <c r="C32" s="395"/>
      <c r="D32" s="396"/>
      <c r="E32" s="90"/>
      <c r="F32" s="93"/>
      <c r="G32" s="94"/>
      <c r="H32" s="360"/>
      <c r="I32" s="361"/>
      <c r="J32" s="354"/>
      <c r="K32" s="355"/>
      <c r="L32" s="19" t="s">
        <v>24</v>
      </c>
      <c r="M32" s="351"/>
      <c r="N32" s="352"/>
      <c r="O32" s="352"/>
      <c r="P32" s="353"/>
      <c r="Q32" s="351"/>
      <c r="R32" s="352"/>
      <c r="S32" s="352"/>
      <c r="T32" s="352"/>
      <c r="U32" s="407"/>
    </row>
    <row r="33" spans="1:24" ht="24.75" customHeight="1">
      <c r="A33" s="181"/>
      <c r="B33" s="394"/>
      <c r="C33" s="395"/>
      <c r="D33" s="396"/>
      <c r="E33" s="90"/>
      <c r="F33" s="93"/>
      <c r="G33" s="94"/>
      <c r="H33" s="360"/>
      <c r="I33" s="361"/>
      <c r="J33" s="354"/>
      <c r="K33" s="355"/>
      <c r="L33" s="19" t="s">
        <v>24</v>
      </c>
      <c r="M33" s="351"/>
      <c r="N33" s="352"/>
      <c r="O33" s="352"/>
      <c r="P33" s="353"/>
      <c r="Q33" s="351"/>
      <c r="R33" s="352"/>
      <c r="S33" s="352"/>
      <c r="T33" s="352"/>
      <c r="U33" s="407"/>
    </row>
    <row r="34" spans="1:24" ht="24.75" customHeight="1">
      <c r="A34" s="181"/>
      <c r="B34" s="394"/>
      <c r="C34" s="395"/>
      <c r="D34" s="396"/>
      <c r="E34" s="90"/>
      <c r="F34" s="93"/>
      <c r="G34" s="94"/>
      <c r="H34" s="360"/>
      <c r="I34" s="361"/>
      <c r="J34" s="354"/>
      <c r="K34" s="355"/>
      <c r="L34" s="19" t="s">
        <v>24</v>
      </c>
      <c r="M34" s="351"/>
      <c r="N34" s="352"/>
      <c r="O34" s="352"/>
      <c r="P34" s="353"/>
      <c r="Q34" s="351"/>
      <c r="R34" s="352"/>
      <c r="S34" s="352"/>
      <c r="T34" s="352"/>
      <c r="U34" s="407"/>
    </row>
    <row r="35" spans="1:24" ht="24.75" customHeight="1">
      <c r="A35" s="181"/>
      <c r="B35" s="394"/>
      <c r="C35" s="395"/>
      <c r="D35" s="396"/>
      <c r="E35" s="90"/>
      <c r="F35" s="93"/>
      <c r="G35" s="94"/>
      <c r="H35" s="360"/>
      <c r="I35" s="361"/>
      <c r="J35" s="354"/>
      <c r="K35" s="355"/>
      <c r="L35" s="19" t="s">
        <v>24</v>
      </c>
      <c r="M35" s="351"/>
      <c r="N35" s="352"/>
      <c r="O35" s="352"/>
      <c r="P35" s="353"/>
      <c r="Q35" s="351"/>
      <c r="R35" s="352"/>
      <c r="S35" s="352"/>
      <c r="T35" s="352"/>
      <c r="U35" s="407"/>
    </row>
    <row r="36" spans="1:24" ht="24.75" customHeight="1">
      <c r="A36" s="154"/>
      <c r="B36" s="397"/>
      <c r="C36" s="398"/>
      <c r="D36" s="399"/>
      <c r="E36" s="89"/>
      <c r="F36" s="95"/>
      <c r="G36" s="96"/>
      <c r="H36" s="373"/>
      <c r="I36" s="375"/>
      <c r="J36" s="390"/>
      <c r="K36" s="391"/>
      <c r="L36" s="81" t="s">
        <v>24</v>
      </c>
      <c r="M36" s="356"/>
      <c r="N36" s="357"/>
      <c r="O36" s="357"/>
      <c r="P36" s="358"/>
      <c r="Q36" s="356"/>
      <c r="R36" s="357"/>
      <c r="S36" s="357"/>
      <c r="T36" s="357"/>
      <c r="U36" s="362"/>
    </row>
    <row r="37" spans="1:24" ht="24.75" customHeight="1">
      <c r="A37" s="57"/>
      <c r="B37" s="57"/>
      <c r="C37" s="36"/>
      <c r="D37" s="36"/>
      <c r="E37" s="36"/>
      <c r="F37" s="36"/>
      <c r="I37" s="53" t="s">
        <v>149</v>
      </c>
      <c r="J37" s="392">
        <f>SUM(J28:J36)</f>
        <v>0</v>
      </c>
      <c r="K37" s="393"/>
      <c r="L37" s="56" t="s">
        <v>24</v>
      </c>
      <c r="M37" s="44"/>
      <c r="N37" s="44"/>
      <c r="O37" s="44"/>
      <c r="P37" s="44"/>
      <c r="Q37" s="44"/>
      <c r="R37" s="44"/>
      <c r="S37" s="44"/>
      <c r="T37" s="44"/>
      <c r="U37" s="44"/>
    </row>
    <row r="38" spans="1:24" ht="2.25" customHeight="1">
      <c r="A38" s="52"/>
      <c r="B38" s="36"/>
      <c r="C38" s="36"/>
      <c r="D38" s="36"/>
      <c r="E38" s="36"/>
      <c r="F38" s="36"/>
      <c r="G38" s="36"/>
      <c r="H38" s="36"/>
      <c r="I38" s="36"/>
      <c r="J38" s="36"/>
      <c r="K38" s="36"/>
      <c r="L38" s="36"/>
      <c r="M38" s="36"/>
      <c r="N38" s="36"/>
      <c r="O38" s="36"/>
      <c r="P38" s="36"/>
      <c r="Q38" s="36"/>
      <c r="R38" s="36"/>
      <c r="S38" s="36"/>
      <c r="T38" s="36"/>
      <c r="U38" s="55"/>
    </row>
    <row r="39" spans="1:24" s="74" customFormat="1" ht="12.75" customHeight="1">
      <c r="A39" s="136" t="s">
        <v>168</v>
      </c>
      <c r="B39" s="136"/>
      <c r="C39" s="137"/>
      <c r="D39" s="137"/>
      <c r="E39" s="137"/>
      <c r="F39" s="137"/>
      <c r="G39" s="137"/>
      <c r="H39" s="76"/>
      <c r="I39" s="76"/>
      <c r="J39" s="138"/>
      <c r="K39" s="138"/>
      <c r="L39" s="137"/>
      <c r="M39" s="139"/>
      <c r="N39" s="139"/>
      <c r="O39" s="76"/>
      <c r="P39" s="76"/>
      <c r="Q39" s="76"/>
      <c r="R39" s="76"/>
      <c r="S39" s="76"/>
      <c r="T39" s="76"/>
      <c r="U39" s="137"/>
      <c r="X39" s="140"/>
    </row>
    <row r="40" spans="1:24" s="74" customFormat="1" ht="12.75" customHeight="1">
      <c r="A40" s="136" t="s">
        <v>187</v>
      </c>
      <c r="B40" s="136"/>
      <c r="C40" s="137"/>
      <c r="D40" s="137"/>
      <c r="E40" s="137"/>
      <c r="F40" s="137"/>
      <c r="G40" s="137"/>
      <c r="H40" s="76"/>
      <c r="I40" s="76"/>
      <c r="J40" s="138"/>
      <c r="K40" s="138"/>
      <c r="L40" s="137"/>
      <c r="M40" s="139"/>
      <c r="N40" s="139"/>
      <c r="O40" s="76"/>
      <c r="P40" s="76"/>
      <c r="Q40" s="76"/>
      <c r="R40" s="76"/>
      <c r="S40" s="76"/>
      <c r="T40" s="76"/>
      <c r="U40" s="137"/>
      <c r="X40" s="140"/>
    </row>
    <row r="41" spans="1:24" s="74" customFormat="1" ht="12.75" customHeight="1">
      <c r="A41" s="136" t="s">
        <v>169</v>
      </c>
      <c r="B41" s="136"/>
      <c r="C41" s="137"/>
      <c r="D41" s="137"/>
      <c r="E41" s="137"/>
      <c r="F41" s="137"/>
      <c r="G41" s="137"/>
      <c r="H41" s="76"/>
      <c r="I41" s="76"/>
      <c r="J41" s="138"/>
      <c r="K41" s="138"/>
      <c r="L41" s="137"/>
      <c r="M41" s="139"/>
      <c r="N41" s="139"/>
      <c r="O41" s="76"/>
      <c r="P41" s="76"/>
      <c r="Q41" s="76"/>
      <c r="R41" s="76"/>
      <c r="S41" s="76"/>
      <c r="T41" s="76"/>
      <c r="U41" s="137"/>
      <c r="X41" s="140"/>
    </row>
    <row r="42" spans="1:24" s="74" customFormat="1" ht="12.75" customHeight="1">
      <c r="A42" s="136" t="s">
        <v>188</v>
      </c>
      <c r="B42" s="141"/>
      <c r="C42" s="137"/>
      <c r="D42" s="137"/>
      <c r="E42" s="137"/>
      <c r="F42" s="137"/>
      <c r="G42" s="137"/>
      <c r="H42" s="76"/>
      <c r="I42" s="76"/>
      <c r="J42" s="138"/>
      <c r="K42" s="138"/>
      <c r="L42" s="137"/>
      <c r="M42" s="139"/>
      <c r="N42" s="139"/>
      <c r="O42" s="76"/>
      <c r="P42" s="76"/>
      <c r="Q42" s="76"/>
      <c r="R42" s="76"/>
      <c r="S42" s="76"/>
      <c r="T42" s="76"/>
      <c r="U42" s="137"/>
      <c r="X42" s="140"/>
    </row>
    <row r="43" spans="1:24" s="74" customFormat="1" ht="12.75" customHeight="1">
      <c r="A43" s="136" t="s">
        <v>170</v>
      </c>
      <c r="B43" s="141"/>
      <c r="C43" s="137"/>
      <c r="D43" s="137"/>
      <c r="E43" s="137"/>
      <c r="F43" s="137"/>
      <c r="G43" s="137"/>
      <c r="H43" s="76"/>
      <c r="I43" s="76"/>
      <c r="J43" s="138"/>
      <c r="K43" s="138"/>
      <c r="L43" s="137"/>
      <c r="M43" s="139"/>
      <c r="N43" s="139"/>
      <c r="O43" s="76"/>
      <c r="P43" s="76"/>
      <c r="Q43" s="76"/>
      <c r="R43" s="76"/>
      <c r="S43" s="76"/>
      <c r="T43" s="76"/>
      <c r="U43" s="137"/>
      <c r="X43" s="140"/>
    </row>
    <row r="44" spans="1:24" s="74" customFormat="1" ht="12.75" customHeight="1">
      <c r="A44" s="141" t="s">
        <v>171</v>
      </c>
      <c r="B44" s="141"/>
      <c r="C44" s="137"/>
      <c r="D44" s="137"/>
      <c r="E44" s="137"/>
      <c r="F44" s="137"/>
      <c r="G44" s="137"/>
      <c r="H44" s="76"/>
      <c r="I44" s="76"/>
      <c r="J44" s="138"/>
      <c r="K44" s="138"/>
      <c r="L44" s="137"/>
      <c r="M44" s="139"/>
      <c r="N44" s="139"/>
      <c r="O44" s="76"/>
      <c r="P44" s="76"/>
      <c r="Q44" s="76"/>
      <c r="R44" s="76"/>
      <c r="S44" s="76"/>
      <c r="T44" s="76"/>
      <c r="U44" s="137"/>
      <c r="X44" s="140"/>
    </row>
    <row r="45" spans="1:24" s="74" customFormat="1" ht="12" customHeight="1">
      <c r="A45" s="141" t="s">
        <v>172</v>
      </c>
      <c r="B45" s="141"/>
      <c r="H45" s="142"/>
      <c r="I45" s="142"/>
      <c r="J45" s="143"/>
      <c r="K45" s="143"/>
      <c r="M45" s="144"/>
      <c r="N45" s="144"/>
      <c r="O45" s="142"/>
      <c r="P45" s="142"/>
      <c r="Q45" s="142"/>
      <c r="R45" s="142"/>
      <c r="S45" s="142"/>
      <c r="T45" s="142"/>
      <c r="X45" s="140"/>
    </row>
    <row r="46" spans="1:24">
      <c r="A46" s="74"/>
      <c r="B46" s="20"/>
      <c r="H46" s="11"/>
      <c r="I46" s="11"/>
      <c r="J46" s="12"/>
      <c r="K46" s="12"/>
      <c r="M46" s="13"/>
      <c r="N46" s="13"/>
      <c r="O46" s="11"/>
      <c r="P46" s="54"/>
      <c r="Q46" s="54"/>
      <c r="R46" s="54"/>
      <c r="S46" s="54"/>
      <c r="T46" s="54"/>
      <c r="U46" s="8"/>
    </row>
    <row r="47" spans="1:24" ht="18" customHeight="1">
      <c r="A47" s="322" t="s">
        <v>72</v>
      </c>
      <c r="B47" s="386"/>
      <c r="C47" s="411" t="s">
        <v>150</v>
      </c>
      <c r="D47" s="412"/>
      <c r="E47" s="412"/>
      <c r="F47" s="412"/>
      <c r="G47" s="412"/>
      <c r="H47" s="412"/>
      <c r="I47" s="412"/>
      <c r="J47" s="412"/>
      <c r="K47" s="412"/>
      <c r="L47" s="412"/>
      <c r="M47" s="412"/>
      <c r="N47" s="412"/>
      <c r="O47" s="413"/>
      <c r="P47" s="108"/>
      <c r="Q47" s="108"/>
      <c r="R47" s="108"/>
      <c r="S47" s="108"/>
      <c r="T47" s="108"/>
      <c r="U47" s="108"/>
    </row>
    <row r="48" spans="1:24" ht="18" customHeight="1">
      <c r="A48" s="174"/>
      <c r="B48" s="176"/>
      <c r="C48" s="414" t="s">
        <v>98</v>
      </c>
      <c r="D48" s="415"/>
      <c r="E48" s="415"/>
      <c r="F48" s="415"/>
      <c r="G48" s="415"/>
      <c r="H48" s="415"/>
      <c r="I48" s="415"/>
      <c r="J48" s="415"/>
      <c r="K48" s="415"/>
      <c r="L48" s="415"/>
      <c r="M48" s="415"/>
      <c r="N48" s="415"/>
      <c r="O48" s="416"/>
      <c r="P48" s="108"/>
      <c r="Q48" s="108"/>
      <c r="R48" s="108"/>
      <c r="S48" s="108"/>
      <c r="T48" s="108"/>
      <c r="U48" s="108"/>
    </row>
    <row r="49" spans="1:24" ht="8.25" customHeight="1">
      <c r="B49" s="20"/>
      <c r="C49" s="74"/>
      <c r="H49" s="11"/>
      <c r="I49" s="11"/>
      <c r="J49" s="12"/>
      <c r="K49" s="12"/>
      <c r="M49" s="13"/>
      <c r="N49" s="13"/>
      <c r="O49" s="11"/>
      <c r="P49" s="11"/>
      <c r="Q49" s="11"/>
      <c r="R49" s="11"/>
      <c r="S49" s="11"/>
      <c r="T49" s="11"/>
      <c r="U49" s="11"/>
    </row>
    <row r="50" spans="1:24" ht="18" customHeight="1">
      <c r="A50" s="349" t="s">
        <v>8</v>
      </c>
      <c r="B50" s="350"/>
      <c r="C50" s="59"/>
      <c r="D50" s="59"/>
      <c r="E50" s="59"/>
      <c r="F50" s="59"/>
      <c r="G50" s="59"/>
      <c r="H50" s="59"/>
      <c r="I50" s="59"/>
      <c r="J50" s="59"/>
      <c r="K50" s="59"/>
      <c r="L50" s="59"/>
      <c r="M50" s="59"/>
      <c r="N50" s="59"/>
      <c r="O50" s="59"/>
      <c r="P50" s="59"/>
      <c r="Q50" s="59"/>
      <c r="R50" s="59"/>
      <c r="S50" s="59"/>
      <c r="T50" s="59"/>
      <c r="U50" s="60"/>
    </row>
    <row r="51" spans="1:24" ht="38.25" customHeight="1">
      <c r="A51" s="319" t="s">
        <v>189</v>
      </c>
      <c r="B51" s="320"/>
      <c r="C51" s="320"/>
      <c r="D51" s="320"/>
      <c r="E51" s="320"/>
      <c r="F51" s="320"/>
      <c r="G51" s="320"/>
      <c r="H51" s="320"/>
      <c r="I51" s="320"/>
      <c r="J51" s="320"/>
      <c r="K51" s="320"/>
      <c r="L51" s="320"/>
      <c r="M51" s="320"/>
      <c r="N51" s="320"/>
      <c r="O51" s="320"/>
      <c r="P51" s="320"/>
      <c r="Q51" s="320"/>
      <c r="R51" s="320"/>
      <c r="S51" s="320"/>
      <c r="T51" s="320"/>
      <c r="U51" s="321"/>
    </row>
    <row r="52" spans="1:24" ht="18.75" customHeight="1">
      <c r="A52" s="61"/>
      <c r="B52" s="363" t="s">
        <v>106</v>
      </c>
      <c r="C52" s="363"/>
      <c r="D52" s="363"/>
      <c r="E52" s="363"/>
      <c r="F52" s="8"/>
      <c r="G52" s="8"/>
      <c r="H52" s="8"/>
      <c r="I52" s="5" t="s">
        <v>109</v>
      </c>
      <c r="J52" s="400">
        <f>'2026年度 願書①（1枚目）'!$D$9</f>
        <v>0</v>
      </c>
      <c r="K52" s="400"/>
      <c r="L52" s="400"/>
      <c r="M52" s="400"/>
      <c r="N52" s="400"/>
      <c r="O52" s="400"/>
      <c r="P52" s="400"/>
      <c r="Q52" s="400"/>
      <c r="R52" s="132"/>
      <c r="S52" s="132"/>
      <c r="T52" s="132"/>
      <c r="U52" s="62"/>
    </row>
    <row r="53" spans="1:24" ht="33.75" customHeight="1">
      <c r="A53" s="61"/>
      <c r="B53" s="8"/>
      <c r="C53" s="8"/>
      <c r="D53" s="8"/>
      <c r="E53" s="8"/>
      <c r="F53" s="8"/>
      <c r="G53" s="8"/>
      <c r="H53" s="8"/>
      <c r="I53" s="5" t="s">
        <v>55</v>
      </c>
      <c r="J53" s="133"/>
      <c r="K53" s="133"/>
      <c r="L53" s="133"/>
      <c r="M53" s="133"/>
      <c r="N53" s="133"/>
      <c r="O53" s="133"/>
      <c r="P53" s="133"/>
      <c r="Q53" s="133"/>
      <c r="R53" s="131"/>
      <c r="S53" s="131"/>
      <c r="T53" s="131"/>
      <c r="U53" s="63"/>
    </row>
    <row r="54" spans="1:24" ht="6" customHeight="1">
      <c r="A54" s="64"/>
      <c r="B54" s="65"/>
      <c r="C54" s="65"/>
      <c r="D54" s="65"/>
      <c r="E54" s="65"/>
      <c r="F54" s="65"/>
      <c r="G54" s="65"/>
      <c r="H54" s="65"/>
      <c r="I54" s="65"/>
      <c r="J54" s="65"/>
      <c r="K54" s="65"/>
      <c r="L54" s="65"/>
      <c r="M54" s="65"/>
      <c r="N54" s="65"/>
      <c r="O54" s="65"/>
      <c r="P54" s="65"/>
      <c r="Q54" s="65"/>
      <c r="R54" s="65"/>
      <c r="S54" s="65"/>
      <c r="T54" s="65"/>
      <c r="U54" s="66"/>
    </row>
    <row r="55" spans="1:24" ht="8.25" customHeight="1">
      <c r="A55" s="58"/>
      <c r="B55" s="14"/>
      <c r="C55" s="8"/>
      <c r="D55" s="8"/>
      <c r="E55" s="8"/>
      <c r="F55" s="8"/>
      <c r="G55" s="8"/>
      <c r="H55" s="8"/>
      <c r="I55" s="8"/>
      <c r="J55" s="8"/>
      <c r="K55" s="8"/>
      <c r="L55" s="8"/>
      <c r="M55" s="8"/>
      <c r="N55" s="8"/>
      <c r="O55" s="8"/>
      <c r="P55" s="8"/>
      <c r="Q55" s="8"/>
      <c r="R55" s="8"/>
      <c r="S55" s="8"/>
      <c r="T55" s="8"/>
      <c r="U55" s="8"/>
    </row>
    <row r="56" spans="1:24" s="70" customFormat="1" ht="12.75" customHeight="1">
      <c r="A56" s="69" t="s">
        <v>73</v>
      </c>
      <c r="B56" s="69"/>
      <c r="C56" s="69"/>
      <c r="D56" s="69"/>
      <c r="E56" s="69"/>
      <c r="F56" s="69"/>
      <c r="G56" s="69"/>
      <c r="H56" s="69"/>
      <c r="I56" s="69"/>
      <c r="J56" s="69"/>
      <c r="K56" s="69"/>
      <c r="L56" s="69"/>
      <c r="M56" s="69"/>
      <c r="N56" s="69"/>
      <c r="O56" s="69"/>
      <c r="P56" s="69"/>
      <c r="Q56" s="69"/>
      <c r="R56" s="69"/>
      <c r="S56" s="69"/>
      <c r="T56" s="69"/>
      <c r="U56" s="69"/>
    </row>
    <row r="57" spans="1:24" s="70" customFormat="1" ht="12.75" customHeight="1">
      <c r="A57" s="69" t="s">
        <v>74</v>
      </c>
      <c r="B57" s="69"/>
      <c r="C57" s="69"/>
      <c r="D57" s="69"/>
      <c r="E57" s="69"/>
      <c r="F57" s="69"/>
      <c r="G57" s="69"/>
      <c r="H57" s="69"/>
      <c r="I57" s="69"/>
      <c r="J57" s="69"/>
      <c r="K57" s="69"/>
      <c r="L57" s="69"/>
      <c r="M57" s="69"/>
      <c r="N57" s="69"/>
      <c r="O57" s="78"/>
      <c r="P57" s="78"/>
      <c r="Q57" s="78"/>
      <c r="R57" s="78"/>
      <c r="S57" s="78"/>
      <c r="T57" s="78"/>
      <c r="U57" s="78"/>
    </row>
    <row r="58" spans="1:24" s="70" customFormat="1" ht="12.75" customHeight="1">
      <c r="A58" s="69" t="s">
        <v>151</v>
      </c>
      <c r="B58" s="69"/>
      <c r="C58" s="69"/>
      <c r="D58" s="69"/>
      <c r="E58" s="69"/>
      <c r="F58" s="69"/>
      <c r="G58" s="69"/>
      <c r="H58" s="69"/>
      <c r="I58" s="69"/>
      <c r="J58" s="69"/>
      <c r="K58" s="69"/>
      <c r="L58" s="69"/>
      <c r="M58" s="69"/>
      <c r="N58" s="69"/>
      <c r="O58" s="69"/>
      <c r="P58" s="69"/>
      <c r="Q58" s="69"/>
      <c r="R58" s="69"/>
      <c r="S58" s="69"/>
      <c r="T58" s="69"/>
      <c r="U58" s="69"/>
    </row>
    <row r="59" spans="1:24" s="70" customFormat="1" ht="12.75" customHeight="1">
      <c r="A59" s="69" t="s">
        <v>75</v>
      </c>
      <c r="B59" s="69"/>
      <c r="C59" s="75"/>
      <c r="D59" s="75"/>
      <c r="E59" s="75"/>
      <c r="F59" s="75"/>
      <c r="G59" s="75"/>
      <c r="H59" s="78"/>
      <c r="I59" s="78"/>
      <c r="J59" s="69"/>
      <c r="K59" s="69"/>
      <c r="L59" s="69"/>
      <c r="M59" s="69"/>
      <c r="N59" s="69"/>
      <c r="O59" s="69"/>
      <c r="P59" s="69"/>
      <c r="Q59" s="69"/>
      <c r="R59" s="69"/>
      <c r="S59" s="69"/>
      <c r="T59" s="69"/>
      <c r="U59" s="69"/>
    </row>
    <row r="60" spans="1:24" s="11" customFormat="1" ht="18" customHeight="1">
      <c r="A60" s="317"/>
      <c r="B60" s="318"/>
      <c r="C60" s="75"/>
      <c r="D60" s="75"/>
      <c r="E60" s="75"/>
      <c r="F60" s="75"/>
      <c r="G60" s="75"/>
      <c r="H60" s="54"/>
      <c r="I60" s="54"/>
      <c r="J60" s="76"/>
      <c r="K60" s="76"/>
      <c r="L60" s="76"/>
      <c r="M60" s="76"/>
      <c r="N60" s="76"/>
      <c r="O60" s="54"/>
      <c r="P60" s="54"/>
      <c r="Q60" s="54"/>
      <c r="R60" s="54"/>
      <c r="S60" s="54"/>
      <c r="T60" s="54"/>
      <c r="U60" s="54"/>
      <c r="X60" s="70"/>
    </row>
    <row r="61" spans="1:24" s="11" customFormat="1" ht="18" customHeight="1">
      <c r="A61" s="69"/>
      <c r="B61" s="54"/>
      <c r="C61" s="54"/>
      <c r="D61" s="54"/>
      <c r="E61" s="54"/>
      <c r="F61" s="54"/>
      <c r="G61" s="54"/>
      <c r="H61" s="54"/>
      <c r="I61" s="54"/>
      <c r="J61" s="54"/>
      <c r="K61" s="54"/>
      <c r="L61" s="54"/>
      <c r="M61" s="54"/>
      <c r="N61" s="54"/>
      <c r="O61" s="77"/>
      <c r="P61" s="77"/>
      <c r="Q61" s="77"/>
      <c r="R61" s="77"/>
      <c r="S61" s="77"/>
      <c r="T61" s="77"/>
      <c r="U61" s="77"/>
      <c r="X61" s="70"/>
    </row>
    <row r="62" spans="1:24" s="11" customFormat="1">
      <c r="A62" s="54"/>
      <c r="B62" s="54"/>
      <c r="C62" s="54"/>
      <c r="D62" s="54"/>
      <c r="E62" s="54"/>
      <c r="F62" s="54"/>
      <c r="G62" s="54"/>
      <c r="H62" s="54"/>
      <c r="I62" s="54"/>
      <c r="J62" s="54"/>
      <c r="K62" s="54"/>
      <c r="L62" s="54"/>
      <c r="M62" s="54"/>
      <c r="N62" s="54"/>
      <c r="O62" s="54"/>
      <c r="P62" s="54"/>
      <c r="Q62" s="54"/>
      <c r="R62" s="54"/>
      <c r="S62" s="54"/>
      <c r="T62" s="54"/>
      <c r="U62" s="54"/>
      <c r="X62" s="70"/>
    </row>
    <row r="63" spans="1:24" s="11" customFormat="1">
      <c r="A63" s="54"/>
      <c r="B63" s="54"/>
      <c r="C63" s="54"/>
      <c r="D63" s="54"/>
      <c r="E63" s="54"/>
      <c r="F63" s="54"/>
      <c r="G63" s="54"/>
      <c r="H63" s="54"/>
      <c r="I63" s="54"/>
      <c r="J63" s="54"/>
      <c r="K63" s="54"/>
      <c r="L63" s="54"/>
      <c r="M63" s="54"/>
      <c r="N63" s="54"/>
      <c r="O63" s="54"/>
      <c r="P63" s="54"/>
      <c r="Q63" s="54"/>
      <c r="R63" s="54"/>
      <c r="S63" s="54"/>
      <c r="T63" s="54"/>
      <c r="U63" s="54"/>
      <c r="X63" s="70"/>
    </row>
    <row r="64" spans="1:24" s="11" customFormat="1">
      <c r="A64" s="348"/>
      <c r="B64" s="348"/>
      <c r="C64" s="348"/>
      <c r="D64" s="348"/>
      <c r="E64" s="348"/>
      <c r="F64" s="348"/>
      <c r="G64" s="348"/>
      <c r="H64" s="348"/>
      <c r="I64" s="348"/>
      <c r="J64" s="348"/>
      <c r="K64" s="348"/>
      <c r="L64" s="348"/>
      <c r="M64" s="348"/>
      <c r="N64" s="348"/>
      <c r="O64" s="348"/>
      <c r="P64" s="348"/>
      <c r="Q64" s="348"/>
      <c r="R64" s="348"/>
      <c r="S64" s="348"/>
      <c r="T64" s="348"/>
      <c r="U64" s="348"/>
      <c r="X64" s="70"/>
    </row>
    <row r="69" spans="1:21" s="10" customFormat="1">
      <c r="A69" s="1"/>
      <c r="B69" s="1"/>
      <c r="C69" s="1"/>
      <c r="D69" s="1"/>
      <c r="E69" s="1"/>
      <c r="F69" s="1"/>
      <c r="G69" s="1"/>
      <c r="H69" s="1"/>
      <c r="I69" s="1"/>
      <c r="J69" s="1"/>
      <c r="K69" s="1"/>
      <c r="L69" s="1"/>
      <c r="M69" s="1"/>
      <c r="N69" s="1"/>
      <c r="O69" s="1"/>
      <c r="P69" s="1"/>
      <c r="Q69" s="1"/>
      <c r="R69" s="1"/>
      <c r="S69" s="1"/>
      <c r="T69" s="1"/>
      <c r="U69" s="1"/>
    </row>
    <row r="70" spans="1:21" s="10" customFormat="1">
      <c r="A70" s="1"/>
      <c r="B70" s="1"/>
      <c r="C70" s="1"/>
      <c r="D70" s="1"/>
      <c r="E70" s="1"/>
      <c r="F70" s="1"/>
      <c r="G70" s="1"/>
      <c r="H70" s="1"/>
      <c r="I70" s="1"/>
      <c r="J70" s="1"/>
      <c r="K70" s="1"/>
      <c r="L70" s="1"/>
      <c r="M70" s="1"/>
      <c r="N70" s="1"/>
      <c r="O70" s="1"/>
      <c r="P70" s="1"/>
      <c r="Q70" s="1"/>
      <c r="R70" s="1"/>
      <c r="S70" s="1"/>
      <c r="T70" s="1"/>
      <c r="U70" s="1"/>
    </row>
    <row r="71" spans="1:21" s="10" customFormat="1">
      <c r="A71" s="1"/>
      <c r="B71" s="1"/>
      <c r="C71" s="1"/>
      <c r="D71" s="1"/>
      <c r="E71" s="1"/>
      <c r="F71" s="1"/>
      <c r="G71" s="1"/>
      <c r="H71" s="1"/>
      <c r="I71" s="1"/>
      <c r="J71" s="1"/>
      <c r="K71" s="1"/>
      <c r="L71" s="1"/>
      <c r="M71" s="1"/>
      <c r="N71" s="1"/>
      <c r="O71" s="1"/>
      <c r="P71" s="1"/>
      <c r="Q71" s="1"/>
      <c r="R71" s="1"/>
      <c r="S71" s="1"/>
      <c r="T71" s="1"/>
      <c r="U71" s="1"/>
    </row>
    <row r="72" spans="1:21" s="10" customFormat="1">
      <c r="A72" s="1"/>
      <c r="B72" s="1"/>
      <c r="C72" s="1"/>
      <c r="D72" s="1"/>
      <c r="E72" s="1"/>
      <c r="F72" s="1"/>
      <c r="G72" s="1"/>
      <c r="H72" s="1"/>
      <c r="I72" s="1"/>
      <c r="J72" s="1"/>
      <c r="K72" s="1"/>
      <c r="L72" s="1"/>
      <c r="M72" s="1"/>
      <c r="N72" s="1"/>
      <c r="O72" s="1"/>
      <c r="P72" s="1"/>
      <c r="Q72" s="1"/>
      <c r="R72" s="1"/>
      <c r="S72" s="1"/>
      <c r="T72" s="1"/>
      <c r="U72" s="1"/>
    </row>
    <row r="73" spans="1:21" s="10" customFormat="1">
      <c r="A73" s="1"/>
      <c r="B73" s="1"/>
      <c r="C73" s="1"/>
      <c r="D73" s="1"/>
      <c r="E73" s="1"/>
      <c r="F73" s="1"/>
      <c r="G73" s="1"/>
      <c r="H73" s="1"/>
      <c r="I73" s="1"/>
      <c r="J73" s="1"/>
      <c r="K73" s="1"/>
      <c r="L73" s="1"/>
      <c r="M73" s="1"/>
      <c r="N73" s="1"/>
      <c r="O73" s="1"/>
      <c r="P73" s="1"/>
      <c r="Q73" s="1"/>
      <c r="R73" s="1"/>
      <c r="S73" s="1"/>
      <c r="T73" s="1"/>
      <c r="U73" s="1"/>
    </row>
    <row r="74" spans="1:21" s="10" customFormat="1">
      <c r="A74" s="1"/>
      <c r="B74" s="1"/>
      <c r="C74" s="1"/>
      <c r="D74" s="1"/>
      <c r="E74" s="1"/>
      <c r="F74" s="1"/>
      <c r="G74" s="1"/>
      <c r="H74" s="1"/>
      <c r="I74" s="1"/>
      <c r="J74" s="1"/>
      <c r="K74" s="1"/>
      <c r="L74" s="1"/>
      <c r="M74" s="1"/>
      <c r="N74" s="1"/>
      <c r="O74" s="1"/>
      <c r="P74" s="1"/>
      <c r="Q74" s="1"/>
      <c r="R74" s="1"/>
      <c r="S74" s="1"/>
      <c r="T74" s="1"/>
      <c r="U74" s="1"/>
    </row>
    <row r="79" spans="1:21">
      <c r="A79" s="10"/>
      <c r="B79" s="10"/>
      <c r="C79" s="10"/>
      <c r="D79" s="10"/>
      <c r="E79" s="10"/>
      <c r="F79" s="10"/>
      <c r="G79" s="10"/>
      <c r="H79" s="10"/>
      <c r="I79" s="10"/>
      <c r="J79" s="10"/>
      <c r="K79" s="10"/>
      <c r="L79" s="10"/>
      <c r="M79" s="10"/>
      <c r="N79" s="10"/>
      <c r="O79" s="10"/>
      <c r="P79" s="10"/>
      <c r="Q79" s="10"/>
      <c r="R79" s="10"/>
      <c r="S79" s="10"/>
      <c r="T79" s="10"/>
      <c r="U79" s="10"/>
    </row>
    <row r="80" spans="1:21">
      <c r="A80" s="10"/>
      <c r="B80" s="10"/>
      <c r="C80" s="10"/>
      <c r="D80" s="10"/>
      <c r="E80" s="10"/>
      <c r="F80" s="10"/>
      <c r="G80" s="10"/>
      <c r="H80" s="10"/>
      <c r="I80" s="10"/>
      <c r="J80" s="10"/>
      <c r="K80" s="10"/>
      <c r="L80" s="10"/>
      <c r="M80" s="10"/>
      <c r="N80" s="10"/>
      <c r="O80" s="10"/>
      <c r="P80" s="10"/>
      <c r="Q80" s="10"/>
      <c r="R80" s="10"/>
      <c r="S80" s="10"/>
      <c r="T80" s="10"/>
      <c r="U80" s="10"/>
    </row>
    <row r="81" spans="1:21">
      <c r="A81" s="10"/>
      <c r="B81" s="10"/>
      <c r="C81" s="10"/>
      <c r="D81" s="10"/>
      <c r="E81" s="10"/>
      <c r="F81" s="10"/>
      <c r="G81" s="10"/>
      <c r="H81" s="10"/>
      <c r="I81" s="10"/>
      <c r="J81" s="10"/>
      <c r="K81" s="10"/>
      <c r="L81" s="10"/>
      <c r="M81" s="10"/>
      <c r="N81" s="10"/>
      <c r="O81" s="10"/>
      <c r="P81" s="10"/>
      <c r="Q81" s="10"/>
      <c r="R81" s="10"/>
      <c r="S81" s="10"/>
      <c r="T81" s="10"/>
      <c r="U81" s="10"/>
    </row>
    <row r="82" spans="1:21">
      <c r="A82" s="10"/>
      <c r="B82" s="10"/>
      <c r="C82" s="10"/>
      <c r="D82" s="10"/>
      <c r="E82" s="10"/>
      <c r="F82" s="10"/>
      <c r="G82" s="10"/>
      <c r="H82" s="10"/>
      <c r="I82" s="10"/>
      <c r="J82" s="10"/>
      <c r="K82" s="10"/>
      <c r="L82" s="10"/>
      <c r="M82" s="10"/>
      <c r="N82" s="10"/>
      <c r="O82" s="10"/>
      <c r="P82" s="10"/>
      <c r="Q82" s="10"/>
      <c r="R82" s="10"/>
      <c r="S82" s="10"/>
      <c r="T82" s="10"/>
      <c r="U82" s="10"/>
    </row>
    <row r="83" spans="1:21">
      <c r="A83" s="10"/>
      <c r="B83" s="10"/>
      <c r="C83" s="10"/>
      <c r="D83" s="10"/>
      <c r="E83" s="10"/>
      <c r="F83" s="10"/>
      <c r="G83" s="10"/>
      <c r="H83" s="10"/>
      <c r="I83" s="10"/>
      <c r="J83" s="10"/>
      <c r="K83" s="10"/>
      <c r="L83" s="10"/>
      <c r="M83" s="10"/>
      <c r="N83" s="10"/>
      <c r="O83" s="10"/>
      <c r="P83" s="10"/>
      <c r="Q83" s="10"/>
      <c r="R83" s="10"/>
      <c r="S83" s="10"/>
      <c r="T83" s="10"/>
      <c r="U83" s="10"/>
    </row>
    <row r="84" spans="1:21">
      <c r="A84" s="10"/>
      <c r="B84" s="10"/>
      <c r="C84" s="10"/>
      <c r="D84" s="10"/>
      <c r="E84" s="10"/>
      <c r="F84" s="10"/>
      <c r="G84" s="10"/>
      <c r="H84" s="10"/>
      <c r="I84" s="10"/>
      <c r="J84" s="10"/>
      <c r="K84" s="10"/>
      <c r="L84" s="10"/>
      <c r="M84" s="10"/>
      <c r="N84" s="10"/>
      <c r="O84" s="10"/>
      <c r="P84" s="10"/>
      <c r="Q84" s="10"/>
      <c r="R84" s="10"/>
      <c r="S84" s="10"/>
      <c r="T84" s="10"/>
      <c r="U84" s="10"/>
    </row>
  </sheetData>
  <sheetProtection algorithmName="SHA-512" hashValue="PXsR7VRtx/Pwmob867WS+xqkkmx/Eko+t2sjn5GVtZgZOvNgiRnaROz3dUG62PFlElZSsZsWZ8OGsi2oW0bbyA==" saltValue="nGiQPZ2kVn864I7A8AsiAA==" spinCount="100000" sheet="1" objects="1" scenarios="1"/>
  <mergeCells count="117">
    <mergeCell ref="J52:Q52"/>
    <mergeCell ref="Q20:S20"/>
    <mergeCell ref="Q19:S19"/>
    <mergeCell ref="Q18:S18"/>
    <mergeCell ref="Q17:S17"/>
    <mergeCell ref="Q33:U33"/>
    <mergeCell ref="Q34:U34"/>
    <mergeCell ref="Q35:U35"/>
    <mergeCell ref="Q30:U30"/>
    <mergeCell ref="Q27:U27"/>
    <mergeCell ref="Q28:U28"/>
    <mergeCell ref="Q29:U29"/>
    <mergeCell ref="C47:O47"/>
    <mergeCell ref="C48:O48"/>
    <mergeCell ref="F22:F24"/>
    <mergeCell ref="C24:D24"/>
    <mergeCell ref="C23:D23"/>
    <mergeCell ref="C22:D22"/>
    <mergeCell ref="G22:K22"/>
    <mergeCell ref="G23:K23"/>
    <mergeCell ref="G24:K24"/>
    <mergeCell ref="Q31:U31"/>
    <mergeCell ref="Q32:U32"/>
    <mergeCell ref="P22:P24"/>
    <mergeCell ref="A47:B48"/>
    <mergeCell ref="M27:P27"/>
    <mergeCell ref="J34:K34"/>
    <mergeCell ref="J35:K35"/>
    <mergeCell ref="J36:K36"/>
    <mergeCell ref="J37:K37"/>
    <mergeCell ref="M34:P34"/>
    <mergeCell ref="M35:P35"/>
    <mergeCell ref="M31:P31"/>
    <mergeCell ref="M28:P28"/>
    <mergeCell ref="M29:P29"/>
    <mergeCell ref="B33:D33"/>
    <mergeCell ref="B34:D34"/>
    <mergeCell ref="H36:I36"/>
    <mergeCell ref="B35:D35"/>
    <mergeCell ref="B36:D36"/>
    <mergeCell ref="M32:P32"/>
    <mergeCell ref="B27:D27"/>
    <mergeCell ref="B31:D31"/>
    <mergeCell ref="B30:D30"/>
    <mergeCell ref="B29:D29"/>
    <mergeCell ref="B28:D28"/>
    <mergeCell ref="B32:D32"/>
    <mergeCell ref="R22:U22"/>
    <mergeCell ref="R23:U23"/>
    <mergeCell ref="R24:U24"/>
    <mergeCell ref="N10:O10"/>
    <mergeCell ref="N9:O9"/>
    <mergeCell ref="N8:O8"/>
    <mergeCell ref="N7:O7"/>
    <mergeCell ref="B18:E18"/>
    <mergeCell ref="B19:E19"/>
    <mergeCell ref="B20:E20"/>
    <mergeCell ref="F18:H18"/>
    <mergeCell ref="N18:O18"/>
    <mergeCell ref="F19:H19"/>
    <mergeCell ref="F20:H20"/>
    <mergeCell ref="N20:O20"/>
    <mergeCell ref="N19:O19"/>
    <mergeCell ref="L18:M18"/>
    <mergeCell ref="I18:J18"/>
    <mergeCell ref="I19:J19"/>
    <mergeCell ref="L19:M19"/>
    <mergeCell ref="I20:J20"/>
    <mergeCell ref="L20:M20"/>
    <mergeCell ref="A64:U64"/>
    <mergeCell ref="A27:A36"/>
    <mergeCell ref="A50:B50"/>
    <mergeCell ref="M30:P30"/>
    <mergeCell ref="M33:P33"/>
    <mergeCell ref="J29:K29"/>
    <mergeCell ref="J30:K30"/>
    <mergeCell ref="J31:K31"/>
    <mergeCell ref="J32:K32"/>
    <mergeCell ref="J33:K33"/>
    <mergeCell ref="J27:L27"/>
    <mergeCell ref="M36:P36"/>
    <mergeCell ref="H27:I27"/>
    <mergeCell ref="H28:I28"/>
    <mergeCell ref="H29:I29"/>
    <mergeCell ref="H30:I30"/>
    <mergeCell ref="H31:I31"/>
    <mergeCell ref="H32:I32"/>
    <mergeCell ref="H33:I33"/>
    <mergeCell ref="H34:I34"/>
    <mergeCell ref="H35:I35"/>
    <mergeCell ref="Q36:U36"/>
    <mergeCell ref="J28:K28"/>
    <mergeCell ref="B52:E52"/>
    <mergeCell ref="A2:U2"/>
    <mergeCell ref="A60:B60"/>
    <mergeCell ref="A51:U51"/>
    <mergeCell ref="B6:D6"/>
    <mergeCell ref="A6:A11"/>
    <mergeCell ref="E7:F7"/>
    <mergeCell ref="E10:F10"/>
    <mergeCell ref="E9:F9"/>
    <mergeCell ref="E8:F8"/>
    <mergeCell ref="A22:A24"/>
    <mergeCell ref="A17:A20"/>
    <mergeCell ref="B17:E17"/>
    <mergeCell ref="F17:H17"/>
    <mergeCell ref="A25:J25"/>
    <mergeCell ref="K25:L25"/>
    <mergeCell ref="E6:P6"/>
    <mergeCell ref="N11:O11"/>
    <mergeCell ref="E11:M11"/>
    <mergeCell ref="I17:M17"/>
    <mergeCell ref="N17:P17"/>
    <mergeCell ref="J10:K10"/>
    <mergeCell ref="J9:K9"/>
    <mergeCell ref="J8:K8"/>
    <mergeCell ref="J7:K7"/>
  </mergeCells>
  <phoneticPr fontId="2"/>
  <conditionalFormatting sqref="O25">
    <cfRule type="containsText" dxfId="1" priority="1" operator="containsText" text="*合計①②が一致していません。修正してください">
      <formula>NOT(ISERROR(SEARCH("*合計①②が一致していません。修正してください",O25)))</formula>
    </cfRule>
  </conditionalFormatting>
  <dataValidations disablePrompts="1" count="1">
    <dataValidation type="list" allowBlank="1" showInputMessage="1" showErrorMessage="1" sqref="H28:I36" xr:uid="{85D17214-611D-42D8-B125-8EED5D3C084B}">
      <formula1>$X$28:$X$31</formula1>
    </dataValidation>
  </dataValidations>
  <printOptions horizontalCentered="1"/>
  <pageMargins left="0.39370078740157483" right="0.39370078740157483" top="0.31496062992125984" bottom="0.19685039370078741" header="0.51181102362204722" footer="0.43307086614173229"/>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16</xdr:col>
                    <xdr:colOff>104775</xdr:colOff>
                    <xdr:row>20</xdr:row>
                    <xdr:rowOff>123825</xdr:rowOff>
                  </from>
                  <to>
                    <xdr:col>17</xdr:col>
                    <xdr:colOff>152400</xdr:colOff>
                    <xdr:row>22</xdr:row>
                    <xdr:rowOff>28575</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16</xdr:col>
                    <xdr:colOff>104775</xdr:colOff>
                    <xdr:row>22</xdr:row>
                    <xdr:rowOff>47625</xdr:rowOff>
                  </from>
                  <to>
                    <xdr:col>17</xdr:col>
                    <xdr:colOff>95250</xdr:colOff>
                    <xdr:row>22</xdr:row>
                    <xdr:rowOff>266700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16</xdr:col>
                    <xdr:colOff>104775</xdr:colOff>
                    <xdr:row>23</xdr:row>
                    <xdr:rowOff>28575</xdr:rowOff>
                  </from>
                  <to>
                    <xdr:col>17</xdr:col>
                    <xdr:colOff>104775</xdr:colOff>
                    <xdr:row>23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3EA91-1197-4772-8711-35C23C1897AD}">
  <sheetPr>
    <tabColor rgb="FFFFCCFF"/>
    <pageSetUpPr fitToPage="1"/>
  </sheetPr>
  <dimension ref="A1:Q41"/>
  <sheetViews>
    <sheetView showGridLines="0" view="pageBreakPreview" zoomScale="110" zoomScaleNormal="100" zoomScaleSheetLayoutView="110" workbookViewId="0">
      <selection activeCell="V9" sqref="V9"/>
    </sheetView>
  </sheetViews>
  <sheetFormatPr defaultRowHeight="11.25"/>
  <cols>
    <col min="1" max="1" width="5.625" style="1" customWidth="1"/>
    <col min="2" max="2" width="4.5" style="1" customWidth="1"/>
    <col min="3" max="3" width="2.625" style="1" customWidth="1"/>
    <col min="4" max="5" width="3.625" style="1" customWidth="1"/>
    <col min="6" max="6" width="6.75" style="1" customWidth="1"/>
    <col min="7" max="7" width="7.125" style="1" customWidth="1"/>
    <col min="8" max="8" width="13" style="1" customWidth="1"/>
    <col min="9" max="9" width="6.625" style="1" customWidth="1"/>
    <col min="10" max="10" width="9" style="1"/>
    <col min="11" max="11" width="6.125" style="1" customWidth="1"/>
    <col min="12" max="12" width="7.5" style="1" bestFit="1" customWidth="1"/>
    <col min="13" max="13" width="5.875" style="1" customWidth="1"/>
    <col min="14" max="14" width="5.625" style="1" customWidth="1"/>
    <col min="15" max="15" width="6.625" style="1" customWidth="1"/>
    <col min="16" max="16" width="6.25" style="1" customWidth="1"/>
    <col min="17" max="17" width="7.625" style="1" customWidth="1"/>
    <col min="18" max="16384" width="9" style="1"/>
  </cols>
  <sheetData>
    <row r="1" spans="1:17">
      <c r="Q1" s="17" t="s">
        <v>104</v>
      </c>
    </row>
    <row r="2" spans="1:17" ht="27" customHeight="1">
      <c r="A2" s="204" t="s">
        <v>13</v>
      </c>
      <c r="B2" s="204"/>
      <c r="C2" s="204"/>
      <c r="D2" s="204"/>
      <c r="E2" s="204"/>
      <c r="F2" s="204"/>
      <c r="G2" s="204"/>
      <c r="H2" s="204"/>
      <c r="I2" s="204"/>
      <c r="J2" s="204"/>
      <c r="K2" s="204"/>
      <c r="L2" s="204"/>
      <c r="M2" s="204"/>
      <c r="N2" s="204"/>
      <c r="O2" s="204"/>
      <c r="P2" s="204"/>
      <c r="Q2" s="204"/>
    </row>
    <row r="3" spans="1:17" ht="9.75" customHeight="1"/>
    <row r="4" spans="1:17" ht="12.75" customHeight="1">
      <c r="A4" s="3" t="s">
        <v>173</v>
      </c>
      <c r="E4" s="2" t="s">
        <v>174</v>
      </c>
    </row>
    <row r="5" spans="1:17" ht="12.75" customHeight="1">
      <c r="A5" s="3"/>
      <c r="B5" s="3"/>
      <c r="E5" s="2" t="s">
        <v>83</v>
      </c>
    </row>
    <row r="6" spans="1:17" ht="12.75" customHeight="1">
      <c r="E6" s="2" t="s">
        <v>175</v>
      </c>
      <c r="M6" s="162" t="s">
        <v>33</v>
      </c>
      <c r="N6" s="164"/>
      <c r="O6" s="458" t="s">
        <v>68</v>
      </c>
      <c r="P6" s="459"/>
      <c r="Q6" s="460"/>
    </row>
    <row r="7" spans="1:17" ht="12.75" customHeight="1">
      <c r="E7" s="2" t="s">
        <v>176</v>
      </c>
      <c r="M7" s="210" t="s">
        <v>7</v>
      </c>
      <c r="N7" s="211"/>
      <c r="O7" s="461" t="s">
        <v>67</v>
      </c>
      <c r="P7" s="462"/>
      <c r="Q7" s="463"/>
    </row>
    <row r="8" spans="1:17" ht="12" customHeight="1">
      <c r="A8" s="215" t="s">
        <v>12</v>
      </c>
      <c r="B8" s="216"/>
      <c r="C8" s="217"/>
      <c r="D8" s="208" t="s">
        <v>9</v>
      </c>
      <c r="E8" s="209"/>
      <c r="F8" s="209"/>
      <c r="G8" s="209"/>
      <c r="H8" s="208" t="s">
        <v>10</v>
      </c>
      <c r="I8" s="209"/>
      <c r="J8" s="209"/>
      <c r="K8" s="209"/>
      <c r="L8" s="209"/>
      <c r="M8" s="80" t="s">
        <v>31</v>
      </c>
      <c r="N8" s="79" t="s">
        <v>32</v>
      </c>
      <c r="O8" s="223" t="s">
        <v>65</v>
      </c>
      <c r="P8" s="224"/>
      <c r="Q8" s="225"/>
    </row>
    <row r="9" spans="1:17" ht="40.5" customHeight="1">
      <c r="A9" s="218"/>
      <c r="B9" s="219"/>
      <c r="C9" s="220"/>
      <c r="D9" s="475" t="s">
        <v>153</v>
      </c>
      <c r="E9" s="476"/>
      <c r="F9" s="476"/>
      <c r="G9" s="476"/>
      <c r="H9" s="477" t="s">
        <v>164</v>
      </c>
      <c r="I9" s="478"/>
      <c r="J9" s="478"/>
      <c r="K9" s="478"/>
      <c r="L9" s="478"/>
      <c r="M9" s="33" t="s">
        <v>11</v>
      </c>
      <c r="N9" s="115">
        <v>4</v>
      </c>
      <c r="O9" s="226"/>
      <c r="P9" s="227"/>
      <c r="Q9" s="228"/>
    </row>
    <row r="10" spans="1:17" ht="12" customHeight="1">
      <c r="A10" s="162" t="s">
        <v>3</v>
      </c>
      <c r="B10" s="163"/>
      <c r="C10" s="164"/>
      <c r="D10" s="479" t="s">
        <v>79</v>
      </c>
      <c r="E10" s="480"/>
      <c r="F10" s="480"/>
      <c r="G10" s="480"/>
      <c r="H10" s="480"/>
      <c r="I10" s="481"/>
      <c r="J10" s="235" t="s">
        <v>15</v>
      </c>
      <c r="K10" s="236"/>
      <c r="L10" s="237"/>
      <c r="M10" s="284" t="s">
        <v>1</v>
      </c>
      <c r="N10" s="284"/>
      <c r="O10" s="226"/>
      <c r="P10" s="227"/>
      <c r="Q10" s="228"/>
    </row>
    <row r="11" spans="1:17" ht="26.25" customHeight="1">
      <c r="A11" s="274" t="s">
        <v>40</v>
      </c>
      <c r="B11" s="275"/>
      <c r="C11" s="276"/>
      <c r="D11" s="469" t="s">
        <v>78</v>
      </c>
      <c r="E11" s="470"/>
      <c r="F11" s="470"/>
      <c r="G11" s="470"/>
      <c r="H11" s="470"/>
      <c r="I11" s="471"/>
      <c r="J11" s="472">
        <v>38169</v>
      </c>
      <c r="K11" s="473"/>
      <c r="L11" s="474"/>
      <c r="M11" s="114" t="s">
        <v>123</v>
      </c>
      <c r="N11" s="22" t="s">
        <v>39</v>
      </c>
      <c r="O11" s="226"/>
      <c r="P11" s="227"/>
      <c r="Q11" s="228"/>
    </row>
    <row r="12" spans="1:17" ht="12" customHeight="1">
      <c r="A12" s="268" t="s">
        <v>3</v>
      </c>
      <c r="B12" s="269"/>
      <c r="C12" s="270"/>
      <c r="D12" s="482" t="s">
        <v>159</v>
      </c>
      <c r="E12" s="483"/>
      <c r="F12" s="483"/>
      <c r="G12" s="483"/>
      <c r="H12" s="483"/>
      <c r="I12" s="483"/>
      <c r="J12" s="483"/>
      <c r="K12" s="483"/>
      <c r="L12" s="483"/>
      <c r="M12" s="483"/>
      <c r="N12" s="483"/>
      <c r="O12" s="226"/>
      <c r="P12" s="227"/>
      <c r="Q12" s="228"/>
    </row>
    <row r="13" spans="1:17" ht="12" customHeight="1">
      <c r="A13" s="168" t="s">
        <v>111</v>
      </c>
      <c r="B13" s="260"/>
      <c r="C13" s="261"/>
      <c r="D13" s="5" t="s">
        <v>4</v>
      </c>
      <c r="E13" s="484" t="s">
        <v>81</v>
      </c>
      <c r="F13" s="484"/>
      <c r="G13" s="484"/>
      <c r="H13" s="5"/>
      <c r="I13" s="5"/>
      <c r="J13" s="5"/>
      <c r="K13" s="5"/>
      <c r="L13" s="5"/>
      <c r="M13" s="5"/>
      <c r="N13" s="23"/>
      <c r="O13" s="226"/>
      <c r="P13" s="227"/>
      <c r="Q13" s="228"/>
    </row>
    <row r="14" spans="1:17" ht="31.5" customHeight="1">
      <c r="A14" s="262"/>
      <c r="B14" s="263"/>
      <c r="C14" s="264"/>
      <c r="D14" s="485" t="s">
        <v>154</v>
      </c>
      <c r="E14" s="486"/>
      <c r="F14" s="486"/>
      <c r="G14" s="486"/>
      <c r="H14" s="486"/>
      <c r="I14" s="486"/>
      <c r="J14" s="486"/>
      <c r="K14" s="486"/>
      <c r="L14" s="486"/>
      <c r="M14" s="486"/>
      <c r="N14" s="486"/>
      <c r="O14" s="226"/>
      <c r="P14" s="227"/>
      <c r="Q14" s="228"/>
    </row>
    <row r="15" spans="1:17" ht="12.75" customHeight="1">
      <c r="A15" s="262"/>
      <c r="B15" s="263"/>
      <c r="C15" s="264"/>
      <c r="D15" s="32" t="s">
        <v>140</v>
      </c>
      <c r="E15" s="31"/>
      <c r="F15" s="31"/>
      <c r="G15" s="31"/>
      <c r="H15" s="31"/>
      <c r="I15" s="31"/>
      <c r="J15" s="31" t="s">
        <v>97</v>
      </c>
      <c r="K15" s="31"/>
      <c r="L15" s="31"/>
      <c r="M15" s="31"/>
      <c r="N15" s="24"/>
      <c r="O15" s="229"/>
      <c r="P15" s="230"/>
      <c r="Q15" s="231"/>
    </row>
    <row r="16" spans="1:17" ht="26.25" customHeight="1">
      <c r="A16" s="265"/>
      <c r="B16" s="266"/>
      <c r="C16" s="267"/>
      <c r="D16" s="286" t="s">
        <v>35</v>
      </c>
      <c r="E16" s="287"/>
      <c r="F16" s="288"/>
      <c r="G16" s="464" t="s">
        <v>156</v>
      </c>
      <c r="H16" s="465"/>
      <c r="I16" s="465"/>
      <c r="J16" s="465"/>
      <c r="K16" s="466"/>
      <c r="L16" s="37" t="s">
        <v>34</v>
      </c>
      <c r="M16" s="467" t="s">
        <v>99</v>
      </c>
      <c r="N16" s="467"/>
      <c r="O16" s="467"/>
      <c r="P16" s="467"/>
      <c r="Q16" s="468"/>
    </row>
    <row r="17" spans="1:17" ht="26.25" customHeight="1">
      <c r="A17" s="251" t="s">
        <v>139</v>
      </c>
      <c r="B17" s="252"/>
      <c r="C17" s="253"/>
      <c r="D17" s="451" t="s">
        <v>162</v>
      </c>
      <c r="E17" s="452"/>
      <c r="F17" s="452"/>
      <c r="G17" s="452"/>
      <c r="H17" s="452"/>
      <c r="I17" s="452"/>
      <c r="J17" s="452"/>
      <c r="K17" s="27" t="s">
        <v>17</v>
      </c>
      <c r="L17" s="453" t="s">
        <v>163</v>
      </c>
      <c r="M17" s="453"/>
      <c r="N17" s="453"/>
      <c r="O17" s="453"/>
      <c r="P17" s="453"/>
      <c r="Q17" s="454"/>
    </row>
    <row r="18" spans="1:17" ht="13.5" customHeight="1">
      <c r="A18" s="162" t="s">
        <v>3</v>
      </c>
      <c r="B18" s="163"/>
      <c r="C18" s="164"/>
      <c r="D18" s="455" t="s">
        <v>160</v>
      </c>
      <c r="E18" s="456"/>
      <c r="F18" s="456"/>
      <c r="G18" s="456"/>
      <c r="H18" s="456"/>
      <c r="I18" s="456"/>
      <c r="J18" s="456"/>
      <c r="K18" s="456"/>
      <c r="L18" s="456"/>
      <c r="M18" s="456"/>
      <c r="N18" s="456"/>
      <c r="O18" s="456"/>
      <c r="P18" s="456"/>
      <c r="Q18" s="457"/>
    </row>
    <row r="19" spans="1:17" ht="3.75" customHeight="1">
      <c r="A19" s="168" t="s">
        <v>146</v>
      </c>
      <c r="B19" s="169"/>
      <c r="C19" s="170"/>
      <c r="D19" s="190" t="s">
        <v>4</v>
      </c>
      <c r="E19" s="445" t="s">
        <v>80</v>
      </c>
      <c r="F19" s="445"/>
      <c r="G19" s="447" t="s">
        <v>161</v>
      </c>
      <c r="H19" s="447"/>
      <c r="I19" s="447"/>
      <c r="J19" s="447"/>
      <c r="K19" s="447"/>
      <c r="L19" s="447"/>
      <c r="M19" s="447"/>
      <c r="N19" s="447"/>
      <c r="O19" s="447"/>
      <c r="P19" s="447"/>
      <c r="Q19" s="448"/>
    </row>
    <row r="20" spans="1:17" ht="23.25" customHeight="1">
      <c r="A20" s="171"/>
      <c r="B20" s="172"/>
      <c r="C20" s="173"/>
      <c r="D20" s="191"/>
      <c r="E20" s="446"/>
      <c r="F20" s="446"/>
      <c r="G20" s="449"/>
      <c r="H20" s="449"/>
      <c r="I20" s="449"/>
      <c r="J20" s="449"/>
      <c r="K20" s="449"/>
      <c r="L20" s="449"/>
      <c r="M20" s="449"/>
      <c r="N20" s="449"/>
      <c r="O20" s="449"/>
      <c r="P20" s="449"/>
      <c r="Q20" s="450"/>
    </row>
    <row r="21" spans="1:17" ht="12" customHeight="1">
      <c r="A21" s="174"/>
      <c r="B21" s="175"/>
      <c r="C21" s="176"/>
      <c r="D21" s="28"/>
      <c r="E21" s="29"/>
      <c r="F21" s="185" t="s">
        <v>16</v>
      </c>
      <c r="G21" s="185"/>
      <c r="H21" s="444" t="s">
        <v>100</v>
      </c>
      <c r="I21" s="444"/>
      <c r="J21" s="444"/>
      <c r="K21" s="34"/>
      <c r="L21" s="34"/>
      <c r="M21" s="34"/>
      <c r="N21" s="34"/>
      <c r="O21" s="25"/>
      <c r="P21" s="25"/>
      <c r="Q21" s="26"/>
    </row>
    <row r="22" spans="1:17" s="6" customFormat="1" ht="15" customHeight="1">
      <c r="A22" s="153" t="s">
        <v>177</v>
      </c>
      <c r="B22" s="238" t="s">
        <v>21</v>
      </c>
      <c r="C22" s="239"/>
      <c r="D22" s="239"/>
      <c r="E22" s="198"/>
      <c r="F22" s="200" t="s">
        <v>0</v>
      </c>
      <c r="G22" s="194"/>
      <c r="H22" s="201"/>
      <c r="I22" s="200" t="s">
        <v>20</v>
      </c>
      <c r="J22" s="194"/>
      <c r="K22" s="194"/>
      <c r="L22" s="201"/>
      <c r="M22" s="198" t="s">
        <v>18</v>
      </c>
      <c r="N22" s="194" t="s">
        <v>19</v>
      </c>
      <c r="O22" s="194"/>
      <c r="P22" s="194"/>
      <c r="Q22" s="195"/>
    </row>
    <row r="23" spans="1:17" s="6" customFormat="1" ht="13.5" customHeight="1">
      <c r="A23" s="181"/>
      <c r="B23" s="244" t="s">
        <v>22</v>
      </c>
      <c r="C23" s="245"/>
      <c r="D23" s="244" t="s">
        <v>23</v>
      </c>
      <c r="E23" s="245"/>
      <c r="F23" s="202"/>
      <c r="G23" s="196"/>
      <c r="H23" s="203"/>
      <c r="I23" s="202"/>
      <c r="J23" s="196"/>
      <c r="K23" s="196"/>
      <c r="L23" s="203"/>
      <c r="M23" s="199"/>
      <c r="N23" s="196"/>
      <c r="O23" s="196"/>
      <c r="P23" s="196"/>
      <c r="Q23" s="197"/>
    </row>
    <row r="24" spans="1:17" ht="24" customHeight="1">
      <c r="A24" s="181"/>
      <c r="B24" s="436">
        <v>43922</v>
      </c>
      <c r="C24" s="437"/>
      <c r="D24" s="436">
        <v>45016</v>
      </c>
      <c r="E24" s="437"/>
      <c r="F24" s="438" t="s">
        <v>155</v>
      </c>
      <c r="G24" s="439"/>
      <c r="H24" s="440"/>
      <c r="I24" s="438" t="s">
        <v>131</v>
      </c>
      <c r="J24" s="439"/>
      <c r="K24" s="439"/>
      <c r="L24" s="440"/>
      <c r="M24" s="116" t="s">
        <v>66</v>
      </c>
      <c r="N24" s="431"/>
      <c r="O24" s="432"/>
      <c r="P24" s="432"/>
      <c r="Q24" s="435"/>
    </row>
    <row r="25" spans="1:17" ht="24" customHeight="1">
      <c r="A25" s="181"/>
      <c r="B25" s="240"/>
      <c r="C25" s="241"/>
      <c r="D25" s="240"/>
      <c r="E25" s="241"/>
      <c r="F25" s="431"/>
      <c r="G25" s="432"/>
      <c r="H25" s="433"/>
      <c r="I25" s="431"/>
      <c r="J25" s="432"/>
      <c r="K25" s="432"/>
      <c r="L25" s="433"/>
      <c r="M25" s="87"/>
      <c r="N25" s="431"/>
      <c r="O25" s="432"/>
      <c r="P25" s="432"/>
      <c r="Q25" s="435"/>
    </row>
    <row r="26" spans="1:17" ht="24" customHeight="1">
      <c r="A26" s="181"/>
      <c r="B26" s="240"/>
      <c r="C26" s="241"/>
      <c r="D26" s="240"/>
      <c r="E26" s="241"/>
      <c r="F26" s="431"/>
      <c r="G26" s="432"/>
      <c r="H26" s="433"/>
      <c r="I26" s="431"/>
      <c r="J26" s="432"/>
      <c r="K26" s="432"/>
      <c r="L26" s="433"/>
      <c r="M26" s="87"/>
      <c r="N26" s="431"/>
      <c r="O26" s="432"/>
      <c r="P26" s="432"/>
      <c r="Q26" s="435"/>
    </row>
    <row r="27" spans="1:17" ht="24" customHeight="1">
      <c r="A27" s="181"/>
      <c r="B27" s="240"/>
      <c r="C27" s="241"/>
      <c r="D27" s="240"/>
      <c r="E27" s="241"/>
      <c r="F27" s="431"/>
      <c r="G27" s="432"/>
      <c r="H27" s="433"/>
      <c r="I27" s="431"/>
      <c r="J27" s="432"/>
      <c r="K27" s="432"/>
      <c r="L27" s="433"/>
      <c r="M27" s="87"/>
      <c r="N27" s="431"/>
      <c r="O27" s="432"/>
      <c r="P27" s="432"/>
      <c r="Q27" s="435"/>
    </row>
    <row r="28" spans="1:17" ht="24" customHeight="1">
      <c r="A28" s="154"/>
      <c r="B28" s="246"/>
      <c r="C28" s="247"/>
      <c r="D28" s="246"/>
      <c r="E28" s="247"/>
      <c r="F28" s="428"/>
      <c r="G28" s="429"/>
      <c r="H28" s="430"/>
      <c r="I28" s="428"/>
      <c r="J28" s="429"/>
      <c r="K28" s="429"/>
      <c r="L28" s="430"/>
      <c r="M28" s="88"/>
      <c r="N28" s="428"/>
      <c r="O28" s="429"/>
      <c r="P28" s="429"/>
      <c r="Q28" s="434"/>
    </row>
    <row r="29" spans="1:17" ht="12.75" customHeight="1">
      <c r="A29" s="242" t="s">
        <v>144</v>
      </c>
      <c r="B29" s="178" t="s">
        <v>178</v>
      </c>
      <c r="C29" s="179"/>
      <c r="D29" s="179"/>
      <c r="E29" s="179"/>
      <c r="F29" s="179"/>
      <c r="G29" s="179"/>
      <c r="H29" s="179"/>
      <c r="I29" s="179"/>
      <c r="J29" s="179"/>
      <c r="K29" s="179"/>
      <c r="L29" s="179"/>
      <c r="M29" s="179"/>
      <c r="N29" s="179"/>
      <c r="O29" s="179"/>
      <c r="P29" s="179"/>
      <c r="Q29" s="180"/>
    </row>
    <row r="30" spans="1:17" ht="24" customHeight="1">
      <c r="A30" s="243"/>
      <c r="B30" s="441" t="s">
        <v>157</v>
      </c>
      <c r="C30" s="442"/>
      <c r="D30" s="442"/>
      <c r="E30" s="442"/>
      <c r="F30" s="442"/>
      <c r="G30" s="442"/>
      <c r="H30" s="442"/>
      <c r="I30" s="442"/>
      <c r="J30" s="442"/>
      <c r="K30" s="442"/>
      <c r="L30" s="442"/>
      <c r="M30" s="442"/>
      <c r="N30" s="442"/>
      <c r="O30" s="442"/>
      <c r="P30" s="442"/>
      <c r="Q30" s="443"/>
    </row>
    <row r="31" spans="1:17" ht="21.75" customHeight="1">
      <c r="A31" s="292" t="s">
        <v>2</v>
      </c>
      <c r="B31" s="304" t="s">
        <v>36</v>
      </c>
      <c r="C31" s="305"/>
      <c r="D31" s="305"/>
      <c r="E31" s="306"/>
      <c r="F31" s="487" t="s">
        <v>130</v>
      </c>
      <c r="G31" s="488"/>
      <c r="H31" s="488"/>
      <c r="I31" s="488"/>
      <c r="J31" s="488"/>
      <c r="K31" s="488"/>
      <c r="L31" s="488"/>
      <c r="M31" s="488"/>
      <c r="N31" s="488"/>
      <c r="O31" s="488"/>
      <c r="P31" s="488"/>
      <c r="Q31" s="489"/>
    </row>
    <row r="32" spans="1:17" ht="21.75" customHeight="1">
      <c r="A32" s="293"/>
      <c r="B32" s="310" t="s">
        <v>37</v>
      </c>
      <c r="C32" s="311"/>
      <c r="D32" s="311"/>
      <c r="E32" s="312"/>
      <c r="F32" s="490" t="s">
        <v>82</v>
      </c>
      <c r="G32" s="490"/>
      <c r="H32" s="490"/>
      <c r="I32" s="490"/>
      <c r="J32" s="490"/>
      <c r="K32" s="490"/>
      <c r="L32" s="490"/>
      <c r="M32" s="490"/>
      <c r="N32" s="490"/>
      <c r="O32" s="490"/>
      <c r="P32" s="490"/>
      <c r="Q32" s="491"/>
    </row>
    <row r="33" spans="1:17" ht="24" customHeight="1">
      <c r="A33" s="293"/>
      <c r="B33" s="315" t="s">
        <v>38</v>
      </c>
      <c r="C33" s="311"/>
      <c r="D33" s="311"/>
      <c r="E33" s="312"/>
      <c r="F33" s="490" t="s">
        <v>158</v>
      </c>
      <c r="G33" s="490"/>
      <c r="H33" s="490"/>
      <c r="I33" s="490"/>
      <c r="J33" s="490"/>
      <c r="K33" s="490"/>
      <c r="L33" s="490"/>
      <c r="M33" s="490"/>
      <c r="N33" s="490"/>
      <c r="O33" s="490"/>
      <c r="P33" s="490"/>
      <c r="Q33" s="491"/>
    </row>
    <row r="34" spans="1:17" ht="21.75" customHeight="1">
      <c r="A34" s="294"/>
      <c r="B34" s="301" t="s">
        <v>108</v>
      </c>
      <c r="C34" s="302"/>
      <c r="D34" s="302"/>
      <c r="E34" s="303"/>
      <c r="F34" s="298" t="s">
        <v>145</v>
      </c>
      <c r="G34" s="299"/>
      <c r="H34" s="295" t="s">
        <v>143</v>
      </c>
      <c r="I34" s="296"/>
      <c r="J34" s="296"/>
      <c r="K34" s="296"/>
      <c r="L34" s="297"/>
      <c r="M34" s="298" t="s">
        <v>107</v>
      </c>
      <c r="N34" s="299"/>
      <c r="O34" s="492" t="s">
        <v>165</v>
      </c>
      <c r="P34" s="493"/>
      <c r="Q34" s="494"/>
    </row>
    <row r="35" spans="1:17" ht="17.25" customHeight="1">
      <c r="A35" s="161" t="s">
        <v>138</v>
      </c>
      <c r="B35" s="155" t="s">
        <v>179</v>
      </c>
      <c r="C35" s="156"/>
      <c r="D35" s="156"/>
      <c r="E35" s="156"/>
      <c r="F35" s="156"/>
      <c r="G35" s="156"/>
      <c r="H35" s="156"/>
      <c r="I35" s="156"/>
      <c r="J35" s="156"/>
      <c r="K35" s="156"/>
      <c r="L35" s="156"/>
      <c r="M35" s="156"/>
      <c r="N35" s="156"/>
      <c r="O35" s="156"/>
      <c r="P35" s="156"/>
      <c r="Q35" s="157"/>
    </row>
    <row r="36" spans="1:17" ht="157.5" customHeight="1">
      <c r="A36" s="154"/>
      <c r="B36" s="158"/>
      <c r="C36" s="159"/>
      <c r="D36" s="159"/>
      <c r="E36" s="159"/>
      <c r="F36" s="159"/>
      <c r="G36" s="159"/>
      <c r="H36" s="159"/>
      <c r="I36" s="159"/>
      <c r="J36" s="159"/>
      <c r="K36" s="159"/>
      <c r="L36" s="159"/>
      <c r="M36" s="159"/>
      <c r="N36" s="159"/>
      <c r="O36" s="159"/>
      <c r="P36" s="159"/>
      <c r="Q36" s="160"/>
    </row>
    <row r="37" spans="1:17" ht="28.5" customHeight="1">
      <c r="A37" s="153" t="s">
        <v>25</v>
      </c>
      <c r="B37" s="155" t="s">
        <v>137</v>
      </c>
      <c r="C37" s="156"/>
      <c r="D37" s="156"/>
      <c r="E37" s="156"/>
      <c r="F37" s="156"/>
      <c r="G37" s="156"/>
      <c r="H37" s="156"/>
      <c r="I37" s="156"/>
      <c r="J37" s="156"/>
      <c r="K37" s="156"/>
      <c r="L37" s="156"/>
      <c r="M37" s="156"/>
      <c r="N37" s="156"/>
      <c r="O37" s="156"/>
      <c r="P37" s="156"/>
      <c r="Q37" s="157"/>
    </row>
    <row r="38" spans="1:17" ht="126" customHeight="1">
      <c r="A38" s="154"/>
      <c r="B38" s="158"/>
      <c r="C38" s="159"/>
      <c r="D38" s="159"/>
      <c r="E38" s="159"/>
      <c r="F38" s="159"/>
      <c r="G38" s="159"/>
      <c r="H38" s="159"/>
      <c r="I38" s="159"/>
      <c r="J38" s="159"/>
      <c r="K38" s="159"/>
      <c r="L38" s="159"/>
      <c r="M38" s="159"/>
      <c r="N38" s="159"/>
      <c r="O38" s="159"/>
      <c r="P38" s="159"/>
      <c r="Q38" s="160"/>
    </row>
    <row r="39" spans="1:17" ht="15.75" customHeight="1">
      <c r="B39" s="10" t="s">
        <v>26</v>
      </c>
    </row>
    <row r="41" spans="1:17">
      <c r="B41" s="9"/>
      <c r="C41" s="9"/>
      <c r="D41" s="9"/>
      <c r="E41" s="9"/>
      <c r="F41" s="9"/>
      <c r="G41" s="9"/>
      <c r="H41" s="9"/>
      <c r="I41" s="9"/>
      <c r="J41" s="9"/>
      <c r="K41" s="9"/>
      <c r="L41" s="9"/>
      <c r="M41" s="9"/>
      <c r="N41" s="9"/>
      <c r="O41" s="9"/>
      <c r="P41" s="9"/>
    </row>
  </sheetData>
  <sheetProtection algorithmName="SHA-512" hashValue="EVHAZrQMGCrnTUeTVj/yU8irXpA1dYzreXnFiYAr3Gq/5GIVUqBYJtWSbPnoFn/PVzUPhH21ZGqOf9yIUtddWg==" saltValue="pJvu3cPjTvPIasZaIRMZmA==" spinCount="100000" sheet="1" objects="1" scenarios="1"/>
  <mergeCells count="91">
    <mergeCell ref="B31:E31"/>
    <mergeCell ref="F31:Q31"/>
    <mergeCell ref="B32:E32"/>
    <mergeCell ref="F32:Q32"/>
    <mergeCell ref="B34:E34"/>
    <mergeCell ref="B33:E33"/>
    <mergeCell ref="F33:Q33"/>
    <mergeCell ref="F34:G34"/>
    <mergeCell ref="H34:L34"/>
    <mergeCell ref="M34:N34"/>
    <mergeCell ref="O34:Q34"/>
    <mergeCell ref="A31:A34"/>
    <mergeCell ref="A8:C9"/>
    <mergeCell ref="D8:G8"/>
    <mergeCell ref="H8:L8"/>
    <mergeCell ref="O8:Q15"/>
    <mergeCell ref="D9:G9"/>
    <mergeCell ref="H9:L9"/>
    <mergeCell ref="A10:C10"/>
    <mergeCell ref="D10:I10"/>
    <mergeCell ref="J10:L10"/>
    <mergeCell ref="M10:N10"/>
    <mergeCell ref="A12:C12"/>
    <mergeCell ref="D12:N12"/>
    <mergeCell ref="A13:C16"/>
    <mergeCell ref="E13:G13"/>
    <mergeCell ref="D14:N14"/>
    <mergeCell ref="D16:F16"/>
    <mergeCell ref="A2:Q2"/>
    <mergeCell ref="M6:N6"/>
    <mergeCell ref="O6:Q6"/>
    <mergeCell ref="M7:N7"/>
    <mergeCell ref="O7:Q7"/>
    <mergeCell ref="G16:K16"/>
    <mergeCell ref="M16:Q16"/>
    <mergeCell ref="A11:C11"/>
    <mergeCell ref="D11:I11"/>
    <mergeCell ref="J11:L11"/>
    <mergeCell ref="A17:C17"/>
    <mergeCell ref="D17:J17"/>
    <mergeCell ref="L17:Q17"/>
    <mergeCell ref="A18:C18"/>
    <mergeCell ref="D18:Q18"/>
    <mergeCell ref="H21:J21"/>
    <mergeCell ref="A22:A28"/>
    <mergeCell ref="B22:E22"/>
    <mergeCell ref="F22:H23"/>
    <mergeCell ref="I22:L23"/>
    <mergeCell ref="B25:C25"/>
    <mergeCell ref="D25:E25"/>
    <mergeCell ref="B26:C26"/>
    <mergeCell ref="D26:E26"/>
    <mergeCell ref="A19:C21"/>
    <mergeCell ref="D19:D20"/>
    <mergeCell ref="E19:F20"/>
    <mergeCell ref="G19:Q20"/>
    <mergeCell ref="F21:G21"/>
    <mergeCell ref="D28:E28"/>
    <mergeCell ref="I25:L25"/>
    <mergeCell ref="A29:A30"/>
    <mergeCell ref="N22:Q23"/>
    <mergeCell ref="B23:C23"/>
    <mergeCell ref="D23:E23"/>
    <mergeCell ref="B24:C24"/>
    <mergeCell ref="D24:E24"/>
    <mergeCell ref="F24:H24"/>
    <mergeCell ref="I24:L24"/>
    <mergeCell ref="N24:Q24"/>
    <mergeCell ref="M22:M23"/>
    <mergeCell ref="B27:C27"/>
    <mergeCell ref="D27:E27"/>
    <mergeCell ref="B28:C28"/>
    <mergeCell ref="B29:Q29"/>
    <mergeCell ref="B30:Q30"/>
    <mergeCell ref="F25:H25"/>
    <mergeCell ref="A35:A36"/>
    <mergeCell ref="B35:Q35"/>
    <mergeCell ref="B36:Q36"/>
    <mergeCell ref="A37:A38"/>
    <mergeCell ref="B37:Q37"/>
    <mergeCell ref="B38:Q38"/>
    <mergeCell ref="N28:Q28"/>
    <mergeCell ref="N27:Q27"/>
    <mergeCell ref="N26:Q26"/>
    <mergeCell ref="N25:Q25"/>
    <mergeCell ref="I28:L28"/>
    <mergeCell ref="F28:H28"/>
    <mergeCell ref="I27:L27"/>
    <mergeCell ref="F27:H27"/>
    <mergeCell ref="I26:L26"/>
    <mergeCell ref="F26:H26"/>
  </mergeCells>
  <phoneticPr fontId="2"/>
  <printOptions horizontalCentered="1"/>
  <pageMargins left="0.39370078740157483" right="0.39370078740157483" top="0.27559055118110237" bottom="0.19685039370078741" header="0.51181102362204722" footer="0.43307086614173229"/>
  <pageSetup paperSize="9" scale="8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1D9C4-6355-4A41-984D-0E32A2173591}">
  <sheetPr codeName="Sheet2">
    <tabColor rgb="FFCCFFFF"/>
    <pageSetUpPr fitToPage="1"/>
  </sheetPr>
  <dimension ref="A1:Y85"/>
  <sheetViews>
    <sheetView showGridLines="0" view="pageBreakPreview" zoomScale="110" zoomScaleNormal="100" zoomScaleSheetLayoutView="110" workbookViewId="0">
      <selection activeCell="X1" sqref="X1"/>
    </sheetView>
  </sheetViews>
  <sheetFormatPr defaultRowHeight="11.25"/>
  <cols>
    <col min="1" max="1" width="3.875" style="1" customWidth="1"/>
    <col min="2" max="2" width="11" style="1" customWidth="1"/>
    <col min="3" max="3" width="7.875" style="1" customWidth="1"/>
    <col min="4" max="4" width="3.25" style="1" customWidth="1"/>
    <col min="5" max="5" width="3.875" style="1" customWidth="1"/>
    <col min="6" max="6" width="9.125" style="1" customWidth="1"/>
    <col min="7" max="7" width="7.875" style="1" customWidth="1"/>
    <col min="8" max="8" width="3.25" style="1" customWidth="1"/>
    <col min="9" max="9" width="11" style="1" customWidth="1"/>
    <col min="10" max="10" width="4.75" style="1" customWidth="1"/>
    <col min="11" max="11" width="3.25" style="1" customWidth="1"/>
    <col min="12" max="12" width="3.625" style="1" customWidth="1"/>
    <col min="13" max="13" width="11" style="1" customWidth="1"/>
    <col min="14" max="14" width="3" style="1" bestFit="1" customWidth="1"/>
    <col min="15" max="15" width="5.75" style="1" customWidth="1"/>
    <col min="16" max="16" width="3.625" style="1" customWidth="1"/>
    <col min="17" max="19" width="4.125" style="1" customWidth="1"/>
    <col min="20" max="20" width="8.25" style="1" customWidth="1"/>
    <col min="21" max="21" width="2.875" style="1" customWidth="1"/>
    <col min="22" max="22" width="0.5" style="1" customWidth="1"/>
    <col min="23" max="23" width="9" style="1"/>
    <col min="24" max="24" width="9" style="10"/>
    <col min="25" max="16384" width="9" style="1"/>
  </cols>
  <sheetData>
    <row r="1" spans="1:21">
      <c r="D1" s="125"/>
      <c r="E1" s="125"/>
      <c r="F1" s="126"/>
      <c r="G1" s="126"/>
      <c r="H1" s="126"/>
      <c r="I1" s="17"/>
      <c r="J1" s="126"/>
      <c r="K1" s="126"/>
      <c r="L1" s="126"/>
      <c r="M1" s="126"/>
      <c r="N1" s="126"/>
      <c r="O1" s="126"/>
      <c r="P1" s="126"/>
      <c r="U1" s="17" t="s">
        <v>105</v>
      </c>
    </row>
    <row r="2" spans="1:21" ht="36.75" customHeight="1">
      <c r="A2" s="316" t="s">
        <v>14</v>
      </c>
      <c r="B2" s="316"/>
      <c r="C2" s="316"/>
      <c r="D2" s="316"/>
      <c r="E2" s="316"/>
      <c r="F2" s="316"/>
      <c r="G2" s="316"/>
      <c r="H2" s="316"/>
      <c r="I2" s="316"/>
      <c r="J2" s="316"/>
      <c r="K2" s="316"/>
      <c r="L2" s="316"/>
      <c r="M2" s="316"/>
      <c r="N2" s="316"/>
      <c r="O2" s="316"/>
      <c r="P2" s="316"/>
      <c r="Q2" s="316"/>
      <c r="R2" s="316"/>
      <c r="S2" s="316"/>
      <c r="T2" s="316"/>
      <c r="U2" s="316"/>
    </row>
    <row r="3" spans="1:21" ht="11.25" customHeight="1"/>
    <row r="4" spans="1:21" ht="11.25" customHeight="1">
      <c r="B4" s="1" t="s">
        <v>180</v>
      </c>
      <c r="U4" s="8"/>
    </row>
    <row r="5" spans="1:21" ht="11.25" customHeight="1">
      <c r="B5" s="1" t="s">
        <v>181</v>
      </c>
      <c r="U5" s="8"/>
    </row>
    <row r="6" spans="1:21" ht="13.5" customHeight="1">
      <c r="A6" s="323" t="s">
        <v>47</v>
      </c>
      <c r="B6" s="322" t="s">
        <v>52</v>
      </c>
      <c r="C6" s="194"/>
      <c r="D6" s="195"/>
      <c r="E6" s="322" t="s">
        <v>51</v>
      </c>
      <c r="F6" s="335"/>
      <c r="G6" s="335"/>
      <c r="H6" s="335"/>
      <c r="I6" s="335"/>
      <c r="J6" s="335"/>
      <c r="K6" s="335"/>
      <c r="L6" s="335"/>
      <c r="M6" s="335"/>
      <c r="N6" s="335"/>
      <c r="O6" s="335"/>
      <c r="P6" s="336"/>
      <c r="U6" s="16"/>
    </row>
    <row r="7" spans="1:21" ht="31.5" customHeight="1">
      <c r="A7" s="324"/>
      <c r="B7" s="39" t="s">
        <v>44</v>
      </c>
      <c r="C7" s="117">
        <v>20000</v>
      </c>
      <c r="D7" s="40" t="s">
        <v>46</v>
      </c>
      <c r="E7" s="326" t="s">
        <v>142</v>
      </c>
      <c r="F7" s="327"/>
      <c r="G7" s="117">
        <v>44650</v>
      </c>
      <c r="H7" s="18" t="s">
        <v>46</v>
      </c>
      <c r="I7" s="30" t="s">
        <v>6</v>
      </c>
      <c r="J7" s="495"/>
      <c r="K7" s="496"/>
      <c r="L7" s="46" t="s">
        <v>46</v>
      </c>
      <c r="M7" s="92" t="s">
        <v>103</v>
      </c>
      <c r="N7" s="497">
        <v>5000</v>
      </c>
      <c r="O7" s="498"/>
      <c r="P7" s="40" t="s">
        <v>46</v>
      </c>
      <c r="U7" s="16"/>
    </row>
    <row r="8" spans="1:21" ht="31.5" customHeight="1">
      <c r="A8" s="324"/>
      <c r="B8" s="41" t="s">
        <v>5</v>
      </c>
      <c r="C8" s="117">
        <v>50000</v>
      </c>
      <c r="D8" s="40" t="s">
        <v>46</v>
      </c>
      <c r="E8" s="326" t="s">
        <v>43</v>
      </c>
      <c r="F8" s="327"/>
      <c r="G8" s="117">
        <v>5000</v>
      </c>
      <c r="H8" s="18" t="s">
        <v>46</v>
      </c>
      <c r="I8" s="30" t="s">
        <v>29</v>
      </c>
      <c r="J8" s="495">
        <v>8000</v>
      </c>
      <c r="K8" s="496"/>
      <c r="L8" s="46" t="s">
        <v>46</v>
      </c>
      <c r="M8" s="92" t="s">
        <v>69</v>
      </c>
      <c r="N8" s="495"/>
      <c r="O8" s="496"/>
      <c r="P8" s="40" t="s">
        <v>46</v>
      </c>
      <c r="U8" s="8"/>
    </row>
    <row r="9" spans="1:21" ht="31.5" customHeight="1">
      <c r="A9" s="324"/>
      <c r="B9" s="39" t="s">
        <v>48</v>
      </c>
      <c r="C9" s="99">
        <f>SUM(N18:O20)/12</f>
        <v>80000</v>
      </c>
      <c r="D9" s="40" t="s">
        <v>46</v>
      </c>
      <c r="E9" s="326" t="s">
        <v>27</v>
      </c>
      <c r="F9" s="327"/>
      <c r="G9" s="117">
        <v>25000</v>
      </c>
      <c r="H9" s="46" t="s">
        <v>46</v>
      </c>
      <c r="I9" s="92" t="s">
        <v>101</v>
      </c>
      <c r="J9" s="495">
        <v>5000</v>
      </c>
      <c r="K9" s="496"/>
      <c r="L9" s="46" t="s">
        <v>46</v>
      </c>
      <c r="M9" s="92" t="s">
        <v>69</v>
      </c>
      <c r="N9" s="495"/>
      <c r="O9" s="496"/>
      <c r="P9" s="40" t="s">
        <v>46</v>
      </c>
    </row>
    <row r="10" spans="1:21" ht="31.5" customHeight="1">
      <c r="A10" s="324"/>
      <c r="B10" s="91" t="s">
        <v>69</v>
      </c>
      <c r="C10" s="117"/>
      <c r="D10" s="40" t="s">
        <v>46</v>
      </c>
      <c r="E10" s="326" t="s">
        <v>28</v>
      </c>
      <c r="F10" s="327"/>
      <c r="G10" s="117">
        <v>55000</v>
      </c>
      <c r="H10" s="46" t="s">
        <v>46</v>
      </c>
      <c r="I10" s="92" t="s">
        <v>102</v>
      </c>
      <c r="J10" s="495">
        <v>3000</v>
      </c>
      <c r="K10" s="496"/>
      <c r="L10" s="46" t="s">
        <v>46</v>
      </c>
      <c r="M10" s="92" t="s">
        <v>69</v>
      </c>
      <c r="N10" s="495"/>
      <c r="O10" s="496"/>
      <c r="P10" s="40" t="s">
        <v>46</v>
      </c>
    </row>
    <row r="11" spans="1:21" ht="31.5" customHeight="1">
      <c r="A11" s="325"/>
      <c r="B11" s="42" t="s">
        <v>45</v>
      </c>
      <c r="C11" s="100">
        <f>SUM(C7:C10)</f>
        <v>150000</v>
      </c>
      <c r="D11" s="43" t="s">
        <v>46</v>
      </c>
      <c r="E11" s="339" t="s">
        <v>60</v>
      </c>
      <c r="F11" s="340"/>
      <c r="G11" s="340"/>
      <c r="H11" s="340"/>
      <c r="I11" s="340"/>
      <c r="J11" s="340"/>
      <c r="K11" s="340"/>
      <c r="L11" s="340"/>
      <c r="M11" s="341"/>
      <c r="N11" s="337">
        <f>SUM(G7:G10,J7:K10,N7:O10)</f>
        <v>150650</v>
      </c>
      <c r="O11" s="338"/>
      <c r="P11" s="43" t="s">
        <v>46</v>
      </c>
    </row>
    <row r="12" spans="1:21" ht="12" customHeight="1">
      <c r="B12" s="7" t="s">
        <v>182</v>
      </c>
      <c r="C12" s="8"/>
      <c r="D12" s="8"/>
      <c r="E12" s="8"/>
      <c r="F12" s="8"/>
      <c r="G12" s="8"/>
      <c r="H12" s="21"/>
      <c r="I12" s="8"/>
      <c r="J12" s="8"/>
      <c r="K12" s="8"/>
      <c r="L12" s="8"/>
      <c r="M12" s="8"/>
      <c r="N12" s="8"/>
      <c r="O12" s="8"/>
      <c r="P12" s="8"/>
    </row>
    <row r="13" spans="1:21" ht="12" customHeight="1">
      <c r="B13" s="7" t="s">
        <v>183</v>
      </c>
      <c r="C13" s="8"/>
      <c r="D13" s="8"/>
      <c r="E13" s="8"/>
      <c r="F13" s="8"/>
      <c r="G13" s="8"/>
      <c r="H13" s="21"/>
      <c r="I13" s="8"/>
      <c r="J13" s="8"/>
      <c r="K13" s="8"/>
      <c r="L13" s="8"/>
      <c r="M13" s="8"/>
      <c r="N13" s="8"/>
      <c r="O13" s="8"/>
      <c r="P13" s="8"/>
    </row>
    <row r="14" spans="1:21" ht="12" customHeight="1">
      <c r="B14" s="7" t="s">
        <v>184</v>
      </c>
      <c r="C14" s="8"/>
      <c r="D14" s="8"/>
      <c r="E14" s="8"/>
      <c r="F14" s="8"/>
      <c r="G14" s="8"/>
      <c r="H14" s="21"/>
      <c r="I14" s="8"/>
      <c r="J14" s="8"/>
      <c r="K14" s="8"/>
      <c r="L14" s="8"/>
      <c r="M14" s="8"/>
      <c r="N14" s="8"/>
      <c r="O14" s="8"/>
      <c r="P14" s="8"/>
    </row>
    <row r="15" spans="1:21">
      <c r="A15" s="15"/>
      <c r="B15" s="7"/>
      <c r="C15" s="8"/>
      <c r="D15" s="8"/>
      <c r="E15" s="8"/>
      <c r="F15" s="8"/>
      <c r="G15" s="8"/>
      <c r="H15" s="21"/>
      <c r="I15" s="8"/>
      <c r="J15" s="8"/>
      <c r="K15" s="8"/>
      <c r="L15" s="8"/>
      <c r="M15" s="8"/>
      <c r="N15" s="8"/>
      <c r="O15" s="8"/>
      <c r="P15" s="8"/>
    </row>
    <row r="16" spans="1:21" ht="13.5" customHeight="1">
      <c r="A16" s="15" t="s">
        <v>93</v>
      </c>
      <c r="B16" s="7"/>
      <c r="C16" s="8"/>
      <c r="D16" s="8"/>
      <c r="E16" s="8"/>
      <c r="F16" s="8"/>
      <c r="G16" s="8"/>
      <c r="H16" s="21"/>
      <c r="I16" s="8"/>
      <c r="J16" s="8"/>
      <c r="K16" s="8"/>
      <c r="L16" s="8"/>
      <c r="M16" s="8"/>
      <c r="N16" s="8"/>
      <c r="O16" s="8"/>
      <c r="P16" s="8"/>
      <c r="T16" s="11"/>
    </row>
    <row r="17" spans="1:25" s="10" customFormat="1" ht="16.5" customHeight="1">
      <c r="A17" s="328" t="s">
        <v>56</v>
      </c>
      <c r="B17" s="331" t="s">
        <v>94</v>
      </c>
      <c r="C17" s="331"/>
      <c r="D17" s="331"/>
      <c r="E17" s="331"/>
      <c r="F17" s="332" t="s">
        <v>57</v>
      </c>
      <c r="G17" s="332"/>
      <c r="H17" s="332"/>
      <c r="I17" s="178" t="s">
        <v>59</v>
      </c>
      <c r="J17" s="179"/>
      <c r="K17" s="179"/>
      <c r="L17" s="179"/>
      <c r="M17" s="342"/>
      <c r="N17" s="343" t="s">
        <v>58</v>
      </c>
      <c r="O17" s="344"/>
      <c r="P17" s="345"/>
      <c r="Q17" s="178" t="s">
        <v>76</v>
      </c>
      <c r="R17" s="179"/>
      <c r="S17" s="180"/>
      <c r="T17" s="75"/>
      <c r="U17" s="70"/>
      <c r="V17" s="70"/>
    </row>
    <row r="18" spans="1:25" s="10" customFormat="1" ht="20.25" customHeight="1">
      <c r="A18" s="329"/>
      <c r="B18" s="499" t="s">
        <v>84</v>
      </c>
      <c r="C18" s="500"/>
      <c r="D18" s="500"/>
      <c r="E18" s="501"/>
      <c r="F18" s="360" t="s">
        <v>96</v>
      </c>
      <c r="G18" s="372"/>
      <c r="H18" s="361"/>
      <c r="I18" s="502">
        <v>45383</v>
      </c>
      <c r="J18" s="503"/>
      <c r="K18" s="83" t="s">
        <v>54</v>
      </c>
      <c r="L18" s="503">
        <v>46477</v>
      </c>
      <c r="M18" s="504"/>
      <c r="N18" s="505">
        <v>600000</v>
      </c>
      <c r="O18" s="506"/>
      <c r="P18" s="18" t="s">
        <v>46</v>
      </c>
      <c r="Q18" s="404" t="s">
        <v>77</v>
      </c>
      <c r="R18" s="405"/>
      <c r="S18" s="406"/>
      <c r="T18" s="123"/>
      <c r="U18" s="70"/>
      <c r="V18" s="70"/>
    </row>
    <row r="19" spans="1:25" s="10" customFormat="1" ht="20.25" customHeight="1">
      <c r="A19" s="329"/>
      <c r="B19" s="499" t="s">
        <v>86</v>
      </c>
      <c r="C19" s="500"/>
      <c r="D19" s="500"/>
      <c r="E19" s="501"/>
      <c r="F19" s="360" t="s">
        <v>96</v>
      </c>
      <c r="G19" s="372"/>
      <c r="H19" s="361"/>
      <c r="I19" s="502">
        <v>46113</v>
      </c>
      <c r="J19" s="503"/>
      <c r="K19" s="83" t="s">
        <v>54</v>
      </c>
      <c r="L19" s="503">
        <v>46477</v>
      </c>
      <c r="M19" s="504"/>
      <c r="N19" s="505">
        <v>360000</v>
      </c>
      <c r="O19" s="506"/>
      <c r="P19" s="18" t="s">
        <v>46</v>
      </c>
      <c r="Q19" s="404" t="s">
        <v>77</v>
      </c>
      <c r="R19" s="405"/>
      <c r="S19" s="406"/>
      <c r="T19" s="123"/>
      <c r="U19" s="70"/>
      <c r="V19" s="70"/>
    </row>
    <row r="20" spans="1:25" s="10" customFormat="1" ht="20.25" customHeight="1">
      <c r="A20" s="330"/>
      <c r="B20" s="373"/>
      <c r="C20" s="374"/>
      <c r="D20" s="374"/>
      <c r="E20" s="375"/>
      <c r="F20" s="373" t="s">
        <v>96</v>
      </c>
      <c r="G20" s="374"/>
      <c r="H20" s="375"/>
      <c r="I20" s="383"/>
      <c r="J20" s="384"/>
      <c r="K20" s="84" t="s">
        <v>54</v>
      </c>
      <c r="L20" s="384"/>
      <c r="M20" s="385"/>
      <c r="N20" s="378"/>
      <c r="O20" s="379"/>
      <c r="P20" s="45" t="s">
        <v>46</v>
      </c>
      <c r="Q20" s="401" t="s">
        <v>77</v>
      </c>
      <c r="R20" s="402"/>
      <c r="S20" s="403"/>
      <c r="T20" s="123"/>
      <c r="U20" s="70"/>
      <c r="V20" s="70"/>
    </row>
    <row r="21" spans="1:25">
      <c r="A21" s="15"/>
      <c r="B21" s="7"/>
      <c r="C21" s="8"/>
      <c r="D21" s="8"/>
      <c r="E21" s="8"/>
      <c r="F21" s="8"/>
      <c r="G21" s="8"/>
      <c r="H21" s="21"/>
      <c r="I21" s="8"/>
      <c r="J21" s="8"/>
      <c r="K21" s="8"/>
      <c r="L21" s="8"/>
      <c r="M21" s="8"/>
      <c r="N21" s="8"/>
      <c r="O21" s="8"/>
      <c r="P21" s="8"/>
      <c r="Q21" s="8"/>
      <c r="R21" s="8"/>
      <c r="S21" s="8"/>
      <c r="T21" s="54"/>
      <c r="U21" s="8"/>
    </row>
    <row r="22" spans="1:25" s="10" customFormat="1" ht="24.75" customHeight="1">
      <c r="A22" s="323" t="s">
        <v>30</v>
      </c>
      <c r="B22" s="47" t="s">
        <v>49</v>
      </c>
      <c r="C22" s="507">
        <v>535800</v>
      </c>
      <c r="D22" s="508"/>
      <c r="E22" s="71" t="s">
        <v>46</v>
      </c>
      <c r="F22" s="417" t="s">
        <v>90</v>
      </c>
      <c r="G22" s="509" t="s">
        <v>85</v>
      </c>
      <c r="H22" s="510"/>
      <c r="I22" s="510"/>
      <c r="J22" s="510"/>
      <c r="K22" s="510"/>
      <c r="L22" s="111" t="s">
        <v>50</v>
      </c>
      <c r="M22" s="118">
        <v>535800</v>
      </c>
      <c r="N22" s="48" t="s">
        <v>46</v>
      </c>
      <c r="O22" s="16"/>
      <c r="P22" s="323" t="s">
        <v>112</v>
      </c>
      <c r="Q22" s="128"/>
      <c r="R22" s="364" t="s">
        <v>113</v>
      </c>
      <c r="S22" s="364"/>
      <c r="T22" s="364"/>
      <c r="U22" s="365"/>
      <c r="X22" s="124"/>
      <c r="Y22" s="122"/>
    </row>
    <row r="23" spans="1:25" s="10" customFormat="1" ht="24.75" customHeight="1">
      <c r="A23" s="324"/>
      <c r="B23" s="39" t="s">
        <v>70</v>
      </c>
      <c r="C23" s="354"/>
      <c r="D23" s="355"/>
      <c r="E23" s="18" t="s">
        <v>46</v>
      </c>
      <c r="F23" s="418"/>
      <c r="G23" s="426"/>
      <c r="H23" s="427"/>
      <c r="I23" s="427"/>
      <c r="J23" s="427"/>
      <c r="K23" s="427"/>
      <c r="L23" s="110" t="s">
        <v>50</v>
      </c>
      <c r="M23" s="102"/>
      <c r="N23" s="49" t="s">
        <v>46</v>
      </c>
      <c r="O23" s="16"/>
      <c r="P23" s="324"/>
      <c r="Q23" s="129"/>
      <c r="R23" s="366" t="s">
        <v>114</v>
      </c>
      <c r="S23" s="366"/>
      <c r="T23" s="366"/>
      <c r="U23" s="367"/>
      <c r="X23" s="124"/>
      <c r="Y23" s="122"/>
    </row>
    <row r="24" spans="1:25" s="10" customFormat="1" ht="24.75" customHeight="1">
      <c r="A24" s="325"/>
      <c r="B24" s="42" t="s">
        <v>91</v>
      </c>
      <c r="C24" s="420">
        <f>SUM(C22:C23)</f>
        <v>535800</v>
      </c>
      <c r="D24" s="421"/>
      <c r="E24" s="45" t="s">
        <v>46</v>
      </c>
      <c r="F24" s="419"/>
      <c r="G24" s="289"/>
      <c r="H24" s="290"/>
      <c r="I24" s="290"/>
      <c r="J24" s="290"/>
      <c r="K24" s="290"/>
      <c r="L24" s="51" t="s">
        <v>50</v>
      </c>
      <c r="M24" s="103"/>
      <c r="N24" s="50" t="s">
        <v>46</v>
      </c>
      <c r="O24" s="16"/>
      <c r="P24" s="325"/>
      <c r="Q24" s="130"/>
      <c r="R24" s="368" t="s">
        <v>115</v>
      </c>
      <c r="S24" s="368"/>
      <c r="T24" s="368"/>
      <c r="U24" s="369"/>
      <c r="X24" s="124"/>
      <c r="Y24" s="122"/>
    </row>
    <row r="25" spans="1:25" s="10" customFormat="1" ht="25.5" customHeight="1">
      <c r="A25" s="333" t="s">
        <v>185</v>
      </c>
      <c r="B25" s="333"/>
      <c r="C25" s="333"/>
      <c r="D25" s="333"/>
      <c r="E25" s="333"/>
      <c r="F25" s="333"/>
      <c r="G25" s="333"/>
      <c r="H25" s="333"/>
      <c r="I25" s="333"/>
      <c r="J25" s="333"/>
      <c r="K25" s="334" t="s">
        <v>92</v>
      </c>
      <c r="L25" s="334"/>
      <c r="M25" s="104">
        <f>SUM(M22:M24)</f>
        <v>535800</v>
      </c>
      <c r="N25" s="72" t="s">
        <v>46</v>
      </c>
      <c r="O25" s="145" t="str">
        <f>IF(C24=M25,"金額OK","*合計①②が一致していません。修正してください")</f>
        <v>金額OK</v>
      </c>
      <c r="P25" s="16"/>
      <c r="Q25" s="1"/>
      <c r="R25" s="1"/>
      <c r="S25" s="1"/>
      <c r="T25" s="1"/>
      <c r="U25" s="1"/>
    </row>
    <row r="26" spans="1:25">
      <c r="B26" s="20"/>
      <c r="H26" s="11"/>
      <c r="I26" s="11"/>
      <c r="J26" s="12"/>
      <c r="K26" s="12"/>
      <c r="M26" s="13"/>
      <c r="N26" s="13"/>
      <c r="O26" s="11"/>
      <c r="P26" s="11"/>
      <c r="Q26" s="11"/>
      <c r="R26" s="11"/>
      <c r="S26" s="11"/>
      <c r="T26" s="11"/>
    </row>
    <row r="27" spans="1:25" ht="24.75" customHeight="1">
      <c r="A27" s="153" t="s">
        <v>148</v>
      </c>
      <c r="B27" s="235" t="s">
        <v>87</v>
      </c>
      <c r="C27" s="236"/>
      <c r="D27" s="237"/>
      <c r="E27" s="135" t="s">
        <v>147</v>
      </c>
      <c r="F27" s="85" t="s">
        <v>89</v>
      </c>
      <c r="G27" s="73" t="s">
        <v>88</v>
      </c>
      <c r="H27" s="235" t="s">
        <v>119</v>
      </c>
      <c r="I27" s="359"/>
      <c r="J27" s="235" t="s">
        <v>61</v>
      </c>
      <c r="K27" s="236"/>
      <c r="L27" s="237"/>
      <c r="M27" s="387" t="s">
        <v>186</v>
      </c>
      <c r="N27" s="388"/>
      <c r="O27" s="388"/>
      <c r="P27" s="389"/>
      <c r="Q27" s="408" t="s">
        <v>53</v>
      </c>
      <c r="R27" s="409"/>
      <c r="S27" s="409"/>
      <c r="T27" s="409"/>
      <c r="U27" s="410"/>
    </row>
    <row r="28" spans="1:25" ht="24.75" customHeight="1">
      <c r="A28" s="181"/>
      <c r="B28" s="511" t="s">
        <v>167</v>
      </c>
      <c r="C28" s="512"/>
      <c r="D28" s="513"/>
      <c r="E28" s="82"/>
      <c r="F28" s="105" t="s">
        <v>62</v>
      </c>
      <c r="G28" s="121"/>
      <c r="H28" s="514" t="s">
        <v>127</v>
      </c>
      <c r="I28" s="515"/>
      <c r="J28" s="516" t="s">
        <v>152</v>
      </c>
      <c r="K28" s="517"/>
      <c r="L28" s="19" t="s">
        <v>24</v>
      </c>
      <c r="M28" s="351"/>
      <c r="N28" s="352"/>
      <c r="O28" s="352"/>
      <c r="P28" s="353"/>
      <c r="Q28" s="518" t="s">
        <v>126</v>
      </c>
      <c r="R28" s="519"/>
      <c r="S28" s="519"/>
      <c r="T28" s="519"/>
      <c r="U28" s="520"/>
      <c r="X28" s="124" t="s">
        <v>116</v>
      </c>
    </row>
    <row r="29" spans="1:25" ht="24.75" customHeight="1">
      <c r="A29" s="181"/>
      <c r="B29" s="511" t="s">
        <v>167</v>
      </c>
      <c r="C29" s="512"/>
      <c r="D29" s="513"/>
      <c r="E29" s="119" t="s">
        <v>64</v>
      </c>
      <c r="F29" s="105" t="s">
        <v>63</v>
      </c>
      <c r="G29" s="121">
        <v>55</v>
      </c>
      <c r="H29" s="514" t="s">
        <v>117</v>
      </c>
      <c r="I29" s="515"/>
      <c r="J29" s="521">
        <v>450</v>
      </c>
      <c r="K29" s="522"/>
      <c r="L29" s="19" t="s">
        <v>24</v>
      </c>
      <c r="M29" s="523" t="s">
        <v>141</v>
      </c>
      <c r="N29" s="524"/>
      <c r="O29" s="524"/>
      <c r="P29" s="525"/>
      <c r="Q29" s="518"/>
      <c r="R29" s="519"/>
      <c r="S29" s="519"/>
      <c r="T29" s="519"/>
      <c r="U29" s="520"/>
      <c r="X29" s="124" t="s">
        <v>117</v>
      </c>
    </row>
    <row r="30" spans="1:25" ht="24.75" customHeight="1">
      <c r="A30" s="181"/>
      <c r="B30" s="511" t="s">
        <v>167</v>
      </c>
      <c r="C30" s="512"/>
      <c r="D30" s="513"/>
      <c r="E30" s="106"/>
      <c r="F30" s="120" t="s">
        <v>120</v>
      </c>
      <c r="G30" s="121">
        <v>27</v>
      </c>
      <c r="H30" s="514" t="s">
        <v>117</v>
      </c>
      <c r="I30" s="515"/>
      <c r="J30" s="521">
        <v>210</v>
      </c>
      <c r="K30" s="522"/>
      <c r="L30" s="19" t="s">
        <v>24</v>
      </c>
      <c r="M30" s="523" t="s">
        <v>121</v>
      </c>
      <c r="N30" s="524"/>
      <c r="O30" s="524"/>
      <c r="P30" s="525"/>
      <c r="Q30" s="518" t="s">
        <v>125</v>
      </c>
      <c r="R30" s="519"/>
      <c r="S30" s="519"/>
      <c r="T30" s="519"/>
      <c r="U30" s="520"/>
      <c r="X30" s="124" t="s">
        <v>127</v>
      </c>
    </row>
    <row r="31" spans="1:25" ht="24.75" customHeight="1">
      <c r="A31" s="181"/>
      <c r="B31" s="511" t="s">
        <v>167</v>
      </c>
      <c r="C31" s="512"/>
      <c r="D31" s="513"/>
      <c r="E31" s="106"/>
      <c r="F31" s="120" t="s">
        <v>71</v>
      </c>
      <c r="G31" s="121">
        <v>23</v>
      </c>
      <c r="H31" s="514" t="s">
        <v>117</v>
      </c>
      <c r="I31" s="515"/>
      <c r="J31" s="354"/>
      <c r="K31" s="355"/>
      <c r="L31" s="19" t="s">
        <v>24</v>
      </c>
      <c r="M31" s="523" t="s">
        <v>122</v>
      </c>
      <c r="N31" s="524"/>
      <c r="O31" s="524"/>
      <c r="P31" s="525"/>
      <c r="Q31" s="518" t="s">
        <v>124</v>
      </c>
      <c r="R31" s="519"/>
      <c r="S31" s="519"/>
      <c r="T31" s="519"/>
      <c r="U31" s="520"/>
      <c r="X31" s="124" t="s">
        <v>118</v>
      </c>
    </row>
    <row r="32" spans="1:25" ht="24.75" customHeight="1">
      <c r="A32" s="181"/>
      <c r="B32" s="511" t="s">
        <v>167</v>
      </c>
      <c r="C32" s="512"/>
      <c r="D32" s="513"/>
      <c r="E32" s="106"/>
      <c r="F32" s="120" t="s">
        <v>95</v>
      </c>
      <c r="G32" s="121">
        <v>17</v>
      </c>
      <c r="H32" s="514" t="s">
        <v>117</v>
      </c>
      <c r="I32" s="515"/>
      <c r="J32" s="354"/>
      <c r="K32" s="355"/>
      <c r="L32" s="19" t="s">
        <v>24</v>
      </c>
      <c r="M32" s="523" t="s">
        <v>110</v>
      </c>
      <c r="N32" s="524"/>
      <c r="O32" s="524"/>
      <c r="P32" s="525"/>
      <c r="Q32" s="518" t="s">
        <v>128</v>
      </c>
      <c r="R32" s="519"/>
      <c r="S32" s="519"/>
      <c r="T32" s="519"/>
      <c r="U32" s="520"/>
    </row>
    <row r="33" spans="1:24" ht="24.75" customHeight="1">
      <c r="A33" s="181"/>
      <c r="B33" s="394"/>
      <c r="C33" s="395"/>
      <c r="D33" s="396"/>
      <c r="E33" s="106"/>
      <c r="F33" s="93"/>
      <c r="G33" s="94"/>
      <c r="H33" s="360"/>
      <c r="I33" s="361"/>
      <c r="J33" s="354"/>
      <c r="K33" s="355"/>
      <c r="L33" s="19" t="s">
        <v>24</v>
      </c>
      <c r="M33" s="351"/>
      <c r="N33" s="352"/>
      <c r="O33" s="352"/>
      <c r="P33" s="353"/>
      <c r="Q33" s="518"/>
      <c r="R33" s="519"/>
      <c r="S33" s="519"/>
      <c r="T33" s="519"/>
      <c r="U33" s="520"/>
    </row>
    <row r="34" spans="1:24" ht="24.75" customHeight="1">
      <c r="A34" s="181"/>
      <c r="B34" s="394"/>
      <c r="C34" s="395"/>
      <c r="D34" s="396"/>
      <c r="E34" s="106"/>
      <c r="F34" s="93"/>
      <c r="G34" s="94"/>
      <c r="H34" s="360"/>
      <c r="I34" s="361"/>
      <c r="J34" s="354"/>
      <c r="K34" s="355"/>
      <c r="L34" s="19" t="s">
        <v>24</v>
      </c>
      <c r="M34" s="351"/>
      <c r="N34" s="352"/>
      <c r="O34" s="352"/>
      <c r="P34" s="353"/>
      <c r="Q34" s="518"/>
      <c r="R34" s="519"/>
      <c r="S34" s="519"/>
      <c r="T34" s="519"/>
      <c r="U34" s="520"/>
    </row>
    <row r="35" spans="1:24" ht="24.75" customHeight="1">
      <c r="A35" s="181"/>
      <c r="B35" s="394"/>
      <c r="C35" s="395"/>
      <c r="D35" s="396"/>
      <c r="E35" s="106"/>
      <c r="F35" s="93"/>
      <c r="G35" s="94"/>
      <c r="H35" s="360"/>
      <c r="I35" s="361"/>
      <c r="J35" s="354"/>
      <c r="K35" s="355"/>
      <c r="L35" s="19" t="s">
        <v>24</v>
      </c>
      <c r="M35" s="351"/>
      <c r="N35" s="352"/>
      <c r="O35" s="352"/>
      <c r="P35" s="353"/>
      <c r="Q35" s="518"/>
      <c r="R35" s="519"/>
      <c r="S35" s="519"/>
      <c r="T35" s="519"/>
      <c r="U35" s="520"/>
    </row>
    <row r="36" spans="1:24" ht="24.75" customHeight="1">
      <c r="A36" s="154"/>
      <c r="B36" s="397"/>
      <c r="C36" s="398"/>
      <c r="D36" s="399"/>
      <c r="E36" s="107"/>
      <c r="F36" s="95"/>
      <c r="G36" s="96"/>
      <c r="H36" s="373"/>
      <c r="I36" s="375"/>
      <c r="J36" s="390"/>
      <c r="K36" s="391"/>
      <c r="L36" s="112" t="s">
        <v>24</v>
      </c>
      <c r="M36" s="356"/>
      <c r="N36" s="357"/>
      <c r="O36" s="357"/>
      <c r="P36" s="358"/>
      <c r="Q36" s="526"/>
      <c r="R36" s="527"/>
      <c r="S36" s="527"/>
      <c r="T36" s="527"/>
      <c r="U36" s="528"/>
    </row>
    <row r="37" spans="1:24" ht="24.75" customHeight="1">
      <c r="A37" s="35"/>
      <c r="B37" s="57"/>
      <c r="C37" s="36"/>
      <c r="D37" s="36"/>
      <c r="E37" s="36"/>
      <c r="F37" s="36"/>
      <c r="I37" s="53" t="s">
        <v>149</v>
      </c>
      <c r="J37" s="392">
        <f>SUM(J28:J36)</f>
        <v>660</v>
      </c>
      <c r="K37" s="393"/>
      <c r="L37" s="56" t="s">
        <v>24</v>
      </c>
      <c r="M37" s="44"/>
      <c r="N37" s="44"/>
      <c r="O37" s="44"/>
      <c r="P37" s="44"/>
      <c r="Q37" s="44"/>
      <c r="R37" s="44"/>
      <c r="S37" s="44"/>
      <c r="T37" s="44"/>
      <c r="U37" s="44"/>
    </row>
    <row r="38" spans="1:24" ht="2.25" customHeight="1">
      <c r="A38" s="52"/>
      <c r="B38" s="36"/>
      <c r="C38" s="36"/>
      <c r="D38" s="36"/>
      <c r="E38" s="36"/>
      <c r="F38" s="36"/>
      <c r="G38" s="36"/>
      <c r="H38" s="36"/>
      <c r="I38" s="36"/>
      <c r="J38" s="36"/>
      <c r="K38" s="36"/>
      <c r="L38" s="36"/>
      <c r="M38" s="36"/>
      <c r="N38" s="36"/>
      <c r="O38" s="36"/>
      <c r="P38" s="36"/>
      <c r="Q38" s="36"/>
      <c r="R38" s="36"/>
      <c r="S38" s="36"/>
      <c r="T38" s="36"/>
      <c r="U38" s="55"/>
    </row>
    <row r="39" spans="1:24" s="74" customFormat="1" ht="12.75" customHeight="1">
      <c r="A39" s="136" t="s">
        <v>168</v>
      </c>
      <c r="B39" s="136"/>
      <c r="C39" s="137"/>
      <c r="D39" s="137"/>
      <c r="E39" s="137"/>
      <c r="F39" s="137"/>
      <c r="G39" s="137"/>
      <c r="H39" s="76"/>
      <c r="I39" s="76"/>
      <c r="J39" s="138"/>
      <c r="K39" s="138"/>
      <c r="L39" s="137"/>
      <c r="M39" s="139"/>
      <c r="N39" s="139"/>
      <c r="O39" s="76"/>
      <c r="P39" s="76"/>
      <c r="Q39" s="76"/>
      <c r="R39" s="76"/>
      <c r="S39" s="76"/>
      <c r="T39" s="76"/>
      <c r="U39" s="137"/>
      <c r="X39" s="140"/>
    </row>
    <row r="40" spans="1:24" s="74" customFormat="1" ht="12.75" customHeight="1">
      <c r="A40" s="136" t="s">
        <v>187</v>
      </c>
      <c r="B40" s="136"/>
      <c r="C40" s="137"/>
      <c r="D40" s="137"/>
      <c r="E40" s="137"/>
      <c r="F40" s="137"/>
      <c r="G40" s="137"/>
      <c r="H40" s="76"/>
      <c r="I40" s="76"/>
      <c r="J40" s="138"/>
      <c r="K40" s="138"/>
      <c r="L40" s="137"/>
      <c r="M40" s="139"/>
      <c r="N40" s="139"/>
      <c r="O40" s="76"/>
      <c r="P40" s="76"/>
      <c r="Q40" s="76"/>
      <c r="R40" s="76"/>
      <c r="S40" s="76"/>
      <c r="T40" s="76"/>
      <c r="U40" s="137"/>
      <c r="X40" s="140"/>
    </row>
    <row r="41" spans="1:24" s="74" customFormat="1" ht="12.75" customHeight="1">
      <c r="A41" s="136" t="s">
        <v>169</v>
      </c>
      <c r="B41" s="136"/>
      <c r="C41" s="137"/>
      <c r="D41" s="137"/>
      <c r="E41" s="137"/>
      <c r="F41" s="137"/>
      <c r="G41" s="137"/>
      <c r="H41" s="76"/>
      <c r="I41" s="76"/>
      <c r="J41" s="138"/>
      <c r="K41" s="138"/>
      <c r="L41" s="137"/>
      <c r="M41" s="139"/>
      <c r="N41" s="139"/>
      <c r="O41" s="76"/>
      <c r="P41" s="76"/>
      <c r="Q41" s="76"/>
      <c r="R41" s="76"/>
      <c r="S41" s="76"/>
      <c r="T41" s="76"/>
      <c r="U41" s="137"/>
      <c r="X41" s="140"/>
    </row>
    <row r="42" spans="1:24" s="74" customFormat="1" ht="12.75" customHeight="1">
      <c r="A42" s="136" t="s">
        <v>188</v>
      </c>
      <c r="B42" s="141"/>
      <c r="C42" s="137"/>
      <c r="D42" s="137"/>
      <c r="E42" s="137"/>
      <c r="F42" s="137"/>
      <c r="G42" s="137"/>
      <c r="H42" s="76"/>
      <c r="I42" s="76"/>
      <c r="J42" s="138"/>
      <c r="K42" s="138"/>
      <c r="L42" s="137"/>
      <c r="M42" s="139"/>
      <c r="N42" s="139"/>
      <c r="O42" s="76"/>
      <c r="P42" s="76"/>
      <c r="Q42" s="76"/>
      <c r="R42" s="76"/>
      <c r="S42" s="76"/>
      <c r="T42" s="76"/>
      <c r="U42" s="137"/>
      <c r="X42" s="140"/>
    </row>
    <row r="43" spans="1:24" s="74" customFormat="1" ht="12.75" customHeight="1">
      <c r="A43" s="136" t="s">
        <v>170</v>
      </c>
      <c r="B43" s="141"/>
      <c r="C43" s="137"/>
      <c r="D43" s="137"/>
      <c r="E43" s="137"/>
      <c r="F43" s="137"/>
      <c r="G43" s="137"/>
      <c r="H43" s="76"/>
      <c r="I43" s="76"/>
      <c r="J43" s="138"/>
      <c r="K43" s="138"/>
      <c r="L43" s="137"/>
      <c r="M43" s="139"/>
      <c r="N43" s="139"/>
      <c r="O43" s="76"/>
      <c r="P43" s="76"/>
      <c r="Q43" s="76"/>
      <c r="R43" s="76"/>
      <c r="S43" s="76"/>
      <c r="T43" s="76"/>
      <c r="U43" s="137"/>
      <c r="X43" s="140"/>
    </row>
    <row r="44" spans="1:24" s="74" customFormat="1" ht="12.75" customHeight="1">
      <c r="A44" s="141" t="s">
        <v>171</v>
      </c>
      <c r="B44" s="141"/>
      <c r="C44" s="137"/>
      <c r="D44" s="137"/>
      <c r="E44" s="137"/>
      <c r="F44" s="137"/>
      <c r="G44" s="137"/>
      <c r="H44" s="76"/>
      <c r="I44" s="76"/>
      <c r="J44" s="138"/>
      <c r="K44" s="138"/>
      <c r="L44" s="137"/>
      <c r="M44" s="139"/>
      <c r="N44" s="139"/>
      <c r="O44" s="76"/>
      <c r="P44" s="76"/>
      <c r="Q44" s="76"/>
      <c r="R44" s="76"/>
      <c r="S44" s="76"/>
      <c r="T44" s="76"/>
      <c r="U44" s="137"/>
      <c r="X44" s="140"/>
    </row>
    <row r="45" spans="1:24" s="74" customFormat="1" ht="12" customHeight="1">
      <c r="A45" s="141" t="s">
        <v>172</v>
      </c>
      <c r="B45" s="141"/>
      <c r="H45" s="142"/>
      <c r="I45" s="142"/>
      <c r="J45" s="143"/>
      <c r="K45" s="143"/>
      <c r="M45" s="144"/>
      <c r="N45" s="144"/>
      <c r="O45" s="142"/>
      <c r="P45" s="142"/>
      <c r="Q45" s="142"/>
      <c r="R45" s="142"/>
      <c r="S45" s="142"/>
      <c r="T45" s="142"/>
      <c r="X45" s="140"/>
    </row>
    <row r="46" spans="1:24">
      <c r="B46" s="20"/>
      <c r="H46" s="11"/>
      <c r="I46" s="11"/>
      <c r="J46" s="12"/>
      <c r="K46" s="12"/>
      <c r="M46" s="13"/>
      <c r="N46" s="13"/>
      <c r="O46" s="11"/>
      <c r="P46" s="54"/>
      <c r="Q46" s="54"/>
      <c r="R46" s="54"/>
      <c r="S46" s="54"/>
      <c r="T46" s="54"/>
      <c r="U46" s="8"/>
    </row>
    <row r="47" spans="1:24" ht="18" customHeight="1">
      <c r="A47" s="322" t="s">
        <v>72</v>
      </c>
      <c r="B47" s="386"/>
      <c r="C47" s="411" t="s">
        <v>150</v>
      </c>
      <c r="D47" s="412"/>
      <c r="E47" s="412"/>
      <c r="F47" s="412"/>
      <c r="G47" s="412"/>
      <c r="H47" s="412"/>
      <c r="I47" s="412"/>
      <c r="J47" s="412"/>
      <c r="K47" s="412"/>
      <c r="L47" s="412"/>
      <c r="M47" s="412"/>
      <c r="N47" s="412"/>
      <c r="O47" s="413"/>
      <c r="P47" s="108"/>
      <c r="Q47" s="108"/>
      <c r="R47" s="108"/>
      <c r="S47" s="108"/>
      <c r="T47" s="108"/>
      <c r="U47" s="108"/>
    </row>
    <row r="48" spans="1:24" ht="18" customHeight="1">
      <c r="A48" s="174"/>
      <c r="B48" s="176"/>
      <c r="C48" s="414" t="s">
        <v>98</v>
      </c>
      <c r="D48" s="415"/>
      <c r="E48" s="415"/>
      <c r="F48" s="415"/>
      <c r="G48" s="415"/>
      <c r="H48" s="415"/>
      <c r="I48" s="415"/>
      <c r="J48" s="415"/>
      <c r="K48" s="415"/>
      <c r="L48" s="415"/>
      <c r="M48" s="415"/>
      <c r="N48" s="415"/>
      <c r="O48" s="416"/>
      <c r="P48" s="108"/>
      <c r="Q48" s="108"/>
      <c r="R48" s="108"/>
      <c r="S48" s="108"/>
      <c r="T48" s="108"/>
      <c r="U48" s="108"/>
    </row>
    <row r="49" spans="1:24" ht="8.25" customHeight="1">
      <c r="B49" s="20"/>
      <c r="C49" s="74"/>
      <c r="H49" s="11"/>
      <c r="I49" s="11"/>
      <c r="J49" s="12"/>
      <c r="K49" s="12"/>
      <c r="M49" s="13"/>
      <c r="N49" s="13"/>
      <c r="O49" s="11"/>
      <c r="P49" s="11"/>
      <c r="Q49" s="11"/>
      <c r="R49" s="11"/>
      <c r="S49" s="11"/>
      <c r="T49" s="11"/>
      <c r="U49" s="11"/>
    </row>
    <row r="50" spans="1:24" ht="18" customHeight="1">
      <c r="A50" s="349" t="s">
        <v>8</v>
      </c>
      <c r="B50" s="350"/>
      <c r="C50" s="59"/>
      <c r="D50" s="59"/>
      <c r="E50" s="59"/>
      <c r="F50" s="59"/>
      <c r="G50" s="59"/>
      <c r="H50" s="59"/>
      <c r="I50" s="59"/>
      <c r="J50" s="59"/>
      <c r="K50" s="59"/>
      <c r="L50" s="59"/>
      <c r="M50" s="59"/>
      <c r="N50" s="59"/>
      <c r="O50" s="59"/>
      <c r="P50" s="59"/>
      <c r="Q50" s="59"/>
      <c r="R50" s="59"/>
      <c r="S50" s="59"/>
      <c r="T50" s="59"/>
      <c r="U50" s="60"/>
    </row>
    <row r="51" spans="1:24" ht="38.25" customHeight="1">
      <c r="A51" s="319" t="s">
        <v>189</v>
      </c>
      <c r="B51" s="320"/>
      <c r="C51" s="320"/>
      <c r="D51" s="320"/>
      <c r="E51" s="320"/>
      <c r="F51" s="320"/>
      <c r="G51" s="320"/>
      <c r="H51" s="320"/>
      <c r="I51" s="320"/>
      <c r="J51" s="320"/>
      <c r="K51" s="320"/>
      <c r="L51" s="320"/>
      <c r="M51" s="320"/>
      <c r="N51" s="320"/>
      <c r="O51" s="320"/>
      <c r="P51" s="320"/>
      <c r="Q51" s="320"/>
      <c r="R51" s="320"/>
      <c r="S51" s="320"/>
      <c r="T51" s="320"/>
      <c r="U51" s="321"/>
    </row>
    <row r="52" spans="1:24" ht="18.75" customHeight="1">
      <c r="A52" s="61"/>
      <c r="B52" s="363" t="s">
        <v>129</v>
      </c>
      <c r="C52" s="363"/>
      <c r="D52" s="363"/>
      <c r="E52" s="363"/>
      <c r="F52" s="8"/>
      <c r="G52" s="8"/>
      <c r="H52" s="8"/>
      <c r="I52" s="5" t="s">
        <v>109</v>
      </c>
      <c r="J52" s="400" t="s">
        <v>153</v>
      </c>
      <c r="K52" s="400"/>
      <c r="L52" s="400"/>
      <c r="M52" s="400"/>
      <c r="N52" s="400"/>
      <c r="O52" s="400"/>
      <c r="P52" s="400"/>
      <c r="Q52" s="400"/>
      <c r="R52" s="127"/>
      <c r="S52" s="127"/>
      <c r="T52" s="127"/>
      <c r="U52" s="62"/>
    </row>
    <row r="53" spans="1:24" ht="33.75" customHeight="1">
      <c r="A53" s="61"/>
      <c r="B53" s="8"/>
      <c r="C53" s="8"/>
      <c r="D53" s="8"/>
      <c r="E53" s="8"/>
      <c r="F53" s="8"/>
      <c r="G53" s="8"/>
      <c r="H53" s="8"/>
      <c r="I53" s="5" t="s">
        <v>55</v>
      </c>
      <c r="J53" s="529"/>
      <c r="K53" s="529"/>
      <c r="L53" s="529"/>
      <c r="M53" s="529"/>
      <c r="N53" s="529"/>
      <c r="O53" s="529"/>
      <c r="P53" s="529"/>
      <c r="Q53" s="529"/>
      <c r="R53" s="113"/>
      <c r="S53" s="113"/>
      <c r="T53" s="113"/>
      <c r="U53" s="63"/>
    </row>
    <row r="54" spans="1:24" ht="6" customHeight="1">
      <c r="A54" s="64"/>
      <c r="B54" s="65"/>
      <c r="C54" s="65"/>
      <c r="D54" s="65"/>
      <c r="E54" s="65"/>
      <c r="F54" s="65"/>
      <c r="G54" s="65"/>
      <c r="H54" s="65"/>
      <c r="I54" s="65"/>
      <c r="J54" s="65"/>
      <c r="K54" s="65"/>
      <c r="L54" s="65"/>
      <c r="M54" s="65"/>
      <c r="N54" s="65"/>
      <c r="O54" s="65"/>
      <c r="P54" s="65"/>
      <c r="Q54" s="65"/>
      <c r="R54" s="65"/>
      <c r="S54" s="65"/>
      <c r="T54" s="65"/>
      <c r="U54" s="66"/>
    </row>
    <row r="55" spans="1:24" ht="8.25" customHeight="1">
      <c r="A55" s="58"/>
      <c r="B55" s="14"/>
      <c r="C55" s="8"/>
      <c r="D55" s="8"/>
      <c r="E55" s="8"/>
      <c r="F55" s="8"/>
      <c r="G55" s="8"/>
      <c r="H55" s="8"/>
      <c r="I55" s="8"/>
      <c r="J55" s="8"/>
      <c r="K55" s="8"/>
      <c r="L55" s="8"/>
      <c r="M55" s="8"/>
      <c r="N55" s="8"/>
      <c r="O55" s="8"/>
      <c r="P55" s="8"/>
      <c r="Q55" s="8"/>
      <c r="R55" s="8"/>
      <c r="S55" s="8"/>
      <c r="T55" s="8"/>
      <c r="U55" s="8"/>
    </row>
    <row r="56" spans="1:24" s="70" customFormat="1" ht="12.75" customHeight="1">
      <c r="A56" s="69" t="s">
        <v>73</v>
      </c>
      <c r="B56" s="69"/>
      <c r="C56" s="69"/>
      <c r="D56" s="69"/>
      <c r="E56" s="69"/>
      <c r="F56" s="69"/>
      <c r="G56" s="69"/>
      <c r="H56" s="69"/>
      <c r="I56" s="69"/>
      <c r="J56" s="69"/>
      <c r="K56" s="69"/>
      <c r="L56" s="69"/>
      <c r="M56" s="69"/>
      <c r="N56" s="69"/>
      <c r="O56" s="69"/>
      <c r="P56" s="69"/>
      <c r="Q56" s="69"/>
      <c r="R56" s="69"/>
      <c r="S56" s="69"/>
      <c r="T56" s="69"/>
      <c r="U56" s="69"/>
    </row>
    <row r="57" spans="1:24" s="70" customFormat="1" ht="12.75" customHeight="1">
      <c r="A57" s="69" t="s">
        <v>74</v>
      </c>
      <c r="B57" s="69"/>
      <c r="C57" s="69"/>
      <c r="D57" s="69"/>
      <c r="E57" s="69"/>
      <c r="F57" s="69"/>
      <c r="G57" s="69"/>
      <c r="H57" s="69"/>
      <c r="I57" s="69"/>
      <c r="J57" s="69"/>
      <c r="K57" s="69"/>
      <c r="L57" s="69"/>
      <c r="M57" s="69"/>
      <c r="N57" s="69"/>
      <c r="O57" s="78"/>
      <c r="P57" s="78"/>
      <c r="Q57" s="78"/>
      <c r="R57" s="78"/>
      <c r="S57" s="78"/>
      <c r="T57" s="78"/>
      <c r="U57" s="78"/>
    </row>
    <row r="58" spans="1:24" s="70" customFormat="1" ht="12.75" customHeight="1">
      <c r="A58" s="69" t="s">
        <v>151</v>
      </c>
      <c r="B58" s="69"/>
      <c r="C58" s="69"/>
      <c r="D58" s="69"/>
      <c r="E58" s="69"/>
      <c r="F58" s="69"/>
      <c r="G58" s="69"/>
      <c r="H58" s="69"/>
      <c r="I58" s="69"/>
      <c r="J58" s="69"/>
      <c r="K58" s="69"/>
      <c r="L58" s="69"/>
      <c r="M58" s="69"/>
      <c r="N58" s="69"/>
      <c r="O58" s="69"/>
      <c r="P58" s="69"/>
      <c r="Q58" s="69"/>
      <c r="R58" s="69"/>
      <c r="S58" s="69"/>
      <c r="T58" s="69"/>
      <c r="U58" s="69"/>
    </row>
    <row r="59" spans="1:24" s="70" customFormat="1" ht="12.75" customHeight="1">
      <c r="A59" s="69" t="s">
        <v>75</v>
      </c>
      <c r="B59" s="69"/>
      <c r="C59" s="75"/>
      <c r="D59" s="75"/>
      <c r="E59" s="75"/>
      <c r="F59" s="75"/>
      <c r="G59" s="75"/>
      <c r="H59" s="78"/>
      <c r="I59" s="78"/>
      <c r="J59" s="69"/>
      <c r="K59" s="69"/>
      <c r="L59" s="69"/>
      <c r="M59" s="69"/>
      <c r="N59" s="69"/>
      <c r="O59" s="69"/>
      <c r="P59" s="69"/>
      <c r="Q59" s="69"/>
      <c r="R59" s="69"/>
      <c r="S59" s="69"/>
      <c r="T59" s="69"/>
      <c r="U59" s="69"/>
    </row>
    <row r="60" spans="1:24" s="11" customFormat="1" ht="18" customHeight="1">
      <c r="A60" s="317"/>
      <c r="B60" s="318"/>
      <c r="C60" s="75"/>
      <c r="D60" s="75"/>
      <c r="E60" s="75"/>
      <c r="F60" s="75"/>
      <c r="G60" s="75"/>
      <c r="H60" s="54"/>
      <c r="I60" s="54"/>
      <c r="J60" s="76"/>
      <c r="K60" s="76"/>
      <c r="L60" s="76"/>
      <c r="M60" s="76"/>
      <c r="N60" s="76"/>
      <c r="O60" s="54"/>
      <c r="P60" s="54"/>
      <c r="Q60" s="54"/>
      <c r="R60" s="54"/>
      <c r="S60" s="54"/>
      <c r="T60" s="54"/>
      <c r="U60" s="54"/>
      <c r="X60" s="70"/>
    </row>
    <row r="61" spans="1:24" s="11" customFormat="1" ht="18" customHeight="1">
      <c r="A61" s="317"/>
      <c r="B61" s="318"/>
      <c r="C61" s="75"/>
      <c r="D61" s="75"/>
      <c r="E61" s="75"/>
      <c r="F61" s="75"/>
      <c r="G61" s="75"/>
      <c r="H61" s="54"/>
      <c r="I61" s="54"/>
      <c r="J61" s="76"/>
      <c r="K61" s="76"/>
      <c r="L61" s="76"/>
      <c r="M61" s="76"/>
      <c r="N61" s="76"/>
      <c r="O61" s="54"/>
      <c r="P61" s="54"/>
      <c r="Q61" s="54"/>
      <c r="R61" s="54"/>
      <c r="S61" s="54"/>
      <c r="T61" s="54"/>
      <c r="U61" s="54"/>
      <c r="X61" s="70"/>
    </row>
    <row r="62" spans="1:24" s="11" customFormat="1" ht="18" customHeight="1">
      <c r="A62" s="69"/>
      <c r="B62" s="54"/>
      <c r="C62" s="54"/>
      <c r="D62" s="54"/>
      <c r="E62" s="54"/>
      <c r="F62" s="54"/>
      <c r="G62" s="54"/>
      <c r="H62" s="54"/>
      <c r="I62" s="54"/>
      <c r="J62" s="54"/>
      <c r="K62" s="54"/>
      <c r="L62" s="54"/>
      <c r="M62" s="54"/>
      <c r="N62" s="54"/>
      <c r="O62" s="77"/>
      <c r="P62" s="77"/>
      <c r="Q62" s="77"/>
      <c r="R62" s="77"/>
      <c r="S62" s="77"/>
      <c r="T62" s="77"/>
      <c r="U62" s="77"/>
      <c r="X62" s="70"/>
    </row>
    <row r="63" spans="1:24" s="11" customFormat="1">
      <c r="A63" s="54"/>
      <c r="B63" s="54"/>
      <c r="C63" s="54"/>
      <c r="D63" s="54"/>
      <c r="E63" s="54"/>
      <c r="F63" s="54"/>
      <c r="G63" s="54"/>
      <c r="H63" s="54"/>
      <c r="I63" s="54"/>
      <c r="J63" s="54"/>
      <c r="K63" s="54"/>
      <c r="L63" s="54"/>
      <c r="M63" s="54"/>
      <c r="N63" s="54"/>
      <c r="O63" s="54"/>
      <c r="P63" s="54"/>
      <c r="Q63" s="54"/>
      <c r="R63" s="54"/>
      <c r="S63" s="54"/>
      <c r="T63" s="54"/>
      <c r="U63" s="54"/>
      <c r="X63" s="70"/>
    </row>
    <row r="64" spans="1:24" s="11" customFormat="1">
      <c r="A64" s="54"/>
      <c r="B64" s="54"/>
      <c r="C64" s="54"/>
      <c r="D64" s="54"/>
      <c r="E64" s="54"/>
      <c r="F64" s="54"/>
      <c r="G64" s="54"/>
      <c r="H64" s="54"/>
      <c r="I64" s="54"/>
      <c r="J64" s="54"/>
      <c r="K64" s="54"/>
      <c r="L64" s="54"/>
      <c r="M64" s="54"/>
      <c r="N64" s="54"/>
      <c r="O64" s="54"/>
      <c r="P64" s="54"/>
      <c r="Q64" s="54"/>
      <c r="R64" s="54"/>
      <c r="S64" s="54"/>
      <c r="T64" s="54"/>
      <c r="U64" s="54"/>
      <c r="X64" s="70"/>
    </row>
    <row r="65" spans="1:24" s="11" customFormat="1">
      <c r="A65" s="348"/>
      <c r="B65" s="348"/>
      <c r="C65" s="348"/>
      <c r="D65" s="348"/>
      <c r="E65" s="348"/>
      <c r="F65" s="348"/>
      <c r="G65" s="348"/>
      <c r="H65" s="348"/>
      <c r="I65" s="348"/>
      <c r="J65" s="348"/>
      <c r="K65" s="348"/>
      <c r="L65" s="348"/>
      <c r="M65" s="348"/>
      <c r="N65" s="348"/>
      <c r="O65" s="348"/>
      <c r="P65" s="348"/>
      <c r="Q65" s="348"/>
      <c r="R65" s="348"/>
      <c r="S65" s="348"/>
      <c r="T65" s="348"/>
      <c r="U65" s="348"/>
      <c r="X65" s="70"/>
    </row>
    <row r="70" spans="1:24" s="10" customFormat="1">
      <c r="A70" s="1"/>
      <c r="B70" s="1"/>
      <c r="C70" s="1"/>
      <c r="D70" s="1"/>
      <c r="E70" s="1"/>
      <c r="F70" s="1"/>
      <c r="G70" s="1"/>
      <c r="H70" s="1"/>
      <c r="I70" s="1"/>
      <c r="J70" s="1"/>
      <c r="K70" s="1"/>
      <c r="L70" s="1"/>
      <c r="M70" s="1"/>
      <c r="N70" s="1"/>
      <c r="O70" s="1"/>
      <c r="P70" s="1"/>
      <c r="Q70" s="1"/>
      <c r="R70" s="1"/>
      <c r="S70" s="1"/>
      <c r="T70" s="1"/>
      <c r="U70" s="1"/>
    </row>
    <row r="71" spans="1:24" s="10" customFormat="1">
      <c r="A71" s="1"/>
      <c r="B71" s="1"/>
      <c r="C71" s="1"/>
      <c r="D71" s="1"/>
      <c r="E71" s="1"/>
      <c r="F71" s="1"/>
      <c r="G71" s="1"/>
      <c r="H71" s="1"/>
      <c r="I71" s="1"/>
      <c r="J71" s="1"/>
      <c r="K71" s="1"/>
      <c r="L71" s="1"/>
      <c r="M71" s="1"/>
      <c r="N71" s="1"/>
      <c r="O71" s="1"/>
      <c r="P71" s="1"/>
      <c r="Q71" s="1"/>
      <c r="R71" s="1"/>
      <c r="S71" s="1"/>
      <c r="T71" s="1"/>
      <c r="U71" s="1"/>
    </row>
    <row r="72" spans="1:24" s="10" customFormat="1">
      <c r="A72" s="1"/>
      <c r="B72" s="1"/>
      <c r="C72" s="1"/>
      <c r="D72" s="1"/>
      <c r="E72" s="1"/>
      <c r="F72" s="1"/>
      <c r="G72" s="1"/>
      <c r="H72" s="1"/>
      <c r="I72" s="1"/>
      <c r="J72" s="1"/>
      <c r="K72" s="1"/>
      <c r="L72" s="1"/>
      <c r="M72" s="1"/>
      <c r="N72" s="1"/>
      <c r="O72" s="1"/>
      <c r="P72" s="1"/>
      <c r="Q72" s="1"/>
      <c r="R72" s="1"/>
      <c r="S72" s="1"/>
      <c r="T72" s="1"/>
      <c r="U72" s="1"/>
    </row>
    <row r="73" spans="1:24" s="10" customFormat="1">
      <c r="A73" s="1"/>
      <c r="B73" s="1"/>
      <c r="C73" s="1"/>
      <c r="D73" s="1"/>
      <c r="E73" s="1"/>
      <c r="F73" s="1"/>
      <c r="G73" s="1"/>
      <c r="H73" s="1"/>
      <c r="I73" s="1"/>
      <c r="J73" s="1"/>
      <c r="K73" s="1"/>
      <c r="L73" s="1"/>
      <c r="M73" s="1"/>
      <c r="N73" s="1"/>
      <c r="O73" s="1"/>
      <c r="P73" s="1"/>
      <c r="Q73" s="1"/>
      <c r="R73" s="1"/>
      <c r="S73" s="1"/>
      <c r="T73" s="1"/>
      <c r="U73" s="1"/>
    </row>
    <row r="74" spans="1:24" s="10" customFormat="1">
      <c r="A74" s="1"/>
      <c r="B74" s="1"/>
      <c r="C74" s="1"/>
      <c r="D74" s="1"/>
      <c r="E74" s="1"/>
      <c r="F74" s="1"/>
      <c r="G74" s="1"/>
      <c r="H74" s="1"/>
      <c r="I74" s="1"/>
      <c r="J74" s="1"/>
      <c r="K74" s="1"/>
      <c r="L74" s="1"/>
      <c r="M74" s="1"/>
      <c r="N74" s="1"/>
      <c r="O74" s="1"/>
      <c r="P74" s="1"/>
      <c r="Q74" s="1"/>
      <c r="R74" s="1"/>
      <c r="S74" s="1"/>
      <c r="T74" s="1"/>
      <c r="U74" s="1"/>
    </row>
    <row r="75" spans="1:24" s="10" customFormat="1">
      <c r="A75" s="1"/>
      <c r="B75" s="1"/>
      <c r="C75" s="1"/>
      <c r="D75" s="1"/>
      <c r="E75" s="1"/>
      <c r="F75" s="1"/>
      <c r="G75" s="1"/>
      <c r="H75" s="1"/>
      <c r="I75" s="1"/>
      <c r="J75" s="1"/>
      <c r="K75" s="1"/>
      <c r="L75" s="1"/>
      <c r="M75" s="1"/>
      <c r="N75" s="1"/>
      <c r="O75" s="1"/>
      <c r="P75" s="1"/>
      <c r="Q75" s="1"/>
      <c r="R75" s="1"/>
      <c r="S75" s="1"/>
      <c r="T75" s="1"/>
      <c r="U75" s="1"/>
    </row>
    <row r="80" spans="1:24">
      <c r="A80" s="10"/>
      <c r="B80" s="10"/>
      <c r="C80" s="10"/>
      <c r="D80" s="10"/>
      <c r="E80" s="10"/>
      <c r="F80" s="10"/>
      <c r="G80" s="10"/>
      <c r="H80" s="10"/>
      <c r="I80" s="10"/>
      <c r="J80" s="10"/>
      <c r="K80" s="10"/>
      <c r="L80" s="10"/>
      <c r="M80" s="10"/>
      <c r="N80" s="10"/>
      <c r="O80" s="10"/>
      <c r="P80" s="10"/>
      <c r="Q80" s="10"/>
      <c r="R80" s="10"/>
      <c r="S80" s="10"/>
      <c r="T80" s="10"/>
      <c r="U80" s="10"/>
    </row>
    <row r="81" spans="1:21">
      <c r="A81" s="10"/>
      <c r="B81" s="10"/>
      <c r="C81" s="10"/>
      <c r="D81" s="10"/>
      <c r="E81" s="10"/>
      <c r="F81" s="10"/>
      <c r="G81" s="10"/>
      <c r="H81" s="10"/>
      <c r="I81" s="10"/>
      <c r="J81" s="10"/>
      <c r="K81" s="10"/>
      <c r="L81" s="10"/>
      <c r="M81" s="10"/>
      <c r="N81" s="10"/>
      <c r="O81" s="10"/>
      <c r="P81" s="10"/>
      <c r="Q81" s="10"/>
      <c r="R81" s="10"/>
      <c r="S81" s="10"/>
      <c r="T81" s="10"/>
      <c r="U81" s="10"/>
    </row>
    <row r="82" spans="1:21">
      <c r="A82" s="10"/>
      <c r="B82" s="10"/>
      <c r="C82" s="10"/>
      <c r="D82" s="10"/>
      <c r="E82" s="10"/>
      <c r="F82" s="10"/>
      <c r="G82" s="10"/>
      <c r="H82" s="10"/>
      <c r="I82" s="10"/>
      <c r="J82" s="10"/>
      <c r="K82" s="10"/>
      <c r="L82" s="10"/>
      <c r="M82" s="10"/>
      <c r="N82" s="10"/>
      <c r="O82" s="10"/>
      <c r="P82" s="10"/>
      <c r="Q82" s="10"/>
      <c r="R82" s="10"/>
      <c r="S82" s="10"/>
      <c r="T82" s="10"/>
      <c r="U82" s="10"/>
    </row>
    <row r="83" spans="1:21">
      <c r="A83" s="10"/>
      <c r="B83" s="10"/>
      <c r="C83" s="10"/>
      <c r="D83" s="10"/>
      <c r="E83" s="10"/>
      <c r="F83" s="10"/>
      <c r="G83" s="10"/>
      <c r="H83" s="10"/>
      <c r="I83" s="10"/>
      <c r="J83" s="10"/>
      <c r="K83" s="10"/>
      <c r="L83" s="10"/>
      <c r="M83" s="10"/>
      <c r="N83" s="10"/>
      <c r="O83" s="10"/>
      <c r="P83" s="10"/>
      <c r="Q83" s="10"/>
      <c r="R83" s="10"/>
      <c r="S83" s="10"/>
      <c r="T83" s="10"/>
      <c r="U83" s="10"/>
    </row>
    <row r="84" spans="1:21">
      <c r="A84" s="10"/>
      <c r="B84" s="10"/>
      <c r="C84" s="10"/>
      <c r="D84" s="10"/>
      <c r="E84" s="10"/>
      <c r="F84" s="10"/>
      <c r="G84" s="10"/>
      <c r="H84" s="10"/>
      <c r="I84" s="10"/>
      <c r="J84" s="10"/>
      <c r="K84" s="10"/>
      <c r="L84" s="10"/>
      <c r="M84" s="10"/>
      <c r="N84" s="10"/>
      <c r="O84" s="10"/>
      <c r="P84" s="10"/>
      <c r="Q84" s="10"/>
      <c r="R84" s="10"/>
      <c r="S84" s="10"/>
      <c r="T84" s="10"/>
      <c r="U84" s="10"/>
    </row>
    <row r="85" spans="1:21">
      <c r="A85" s="10"/>
      <c r="B85" s="10"/>
      <c r="C85" s="10"/>
      <c r="D85" s="10"/>
      <c r="E85" s="10"/>
      <c r="F85" s="10"/>
      <c r="G85" s="10"/>
      <c r="H85" s="10"/>
      <c r="I85" s="10"/>
      <c r="J85" s="10"/>
      <c r="K85" s="10"/>
      <c r="L85" s="10"/>
      <c r="M85" s="10"/>
      <c r="N85" s="10"/>
      <c r="O85" s="10"/>
      <c r="P85" s="10"/>
      <c r="Q85" s="10"/>
      <c r="R85" s="10"/>
      <c r="S85" s="10"/>
      <c r="T85" s="10"/>
      <c r="U85" s="10"/>
    </row>
  </sheetData>
  <sheetProtection algorithmName="SHA-512" hashValue="ZzcOByfJPco70F4KKtyMPeFWYK0CMIcoYnglr8asy+rHIs90TmGZG6yp1tkJoXV8Z8joMFpQFicv4r8Py4lDtg==" saltValue="4WAge4/ff2OuQ7mYt+RzWg==" spinCount="100000" sheet="1" objects="1" scenarios="1"/>
  <mergeCells count="119">
    <mergeCell ref="J53:Q53"/>
    <mergeCell ref="A61:B61"/>
    <mergeCell ref="A65:U65"/>
    <mergeCell ref="A47:B48"/>
    <mergeCell ref="C47:O47"/>
    <mergeCell ref="C48:O48"/>
    <mergeCell ref="A50:B50"/>
    <mergeCell ref="A51:U51"/>
    <mergeCell ref="B52:E52"/>
    <mergeCell ref="J52:Q52"/>
    <mergeCell ref="A60:B60"/>
    <mergeCell ref="J37:K37"/>
    <mergeCell ref="B34:D34"/>
    <mergeCell ref="H34:I34"/>
    <mergeCell ref="J34:K34"/>
    <mergeCell ref="M34:P34"/>
    <mergeCell ref="Q34:U34"/>
    <mergeCell ref="B35:D35"/>
    <mergeCell ref="H35:I35"/>
    <mergeCell ref="J35:K35"/>
    <mergeCell ref="M35:P35"/>
    <mergeCell ref="Q35:U35"/>
    <mergeCell ref="B33:D33"/>
    <mergeCell ref="H33:I33"/>
    <mergeCell ref="J33:K33"/>
    <mergeCell ref="M33:P33"/>
    <mergeCell ref="Q33:U33"/>
    <mergeCell ref="B36:D36"/>
    <mergeCell ref="H36:I36"/>
    <mergeCell ref="J36:K36"/>
    <mergeCell ref="M36:P36"/>
    <mergeCell ref="Q36:U36"/>
    <mergeCell ref="B31:D31"/>
    <mergeCell ref="H31:I31"/>
    <mergeCell ref="J31:K31"/>
    <mergeCell ref="M31:P31"/>
    <mergeCell ref="Q31:U31"/>
    <mergeCell ref="B32:D32"/>
    <mergeCell ref="H32:I32"/>
    <mergeCell ref="J32:K32"/>
    <mergeCell ref="M32:P32"/>
    <mergeCell ref="Q32:U32"/>
    <mergeCell ref="H29:I29"/>
    <mergeCell ref="J29:K29"/>
    <mergeCell ref="M29:P29"/>
    <mergeCell ref="Q29:U29"/>
    <mergeCell ref="B30:D30"/>
    <mergeCell ref="H30:I30"/>
    <mergeCell ref="J30:K30"/>
    <mergeCell ref="M30:P30"/>
    <mergeCell ref="Q30:U30"/>
    <mergeCell ref="A25:J25"/>
    <mergeCell ref="K25:L25"/>
    <mergeCell ref="A27:A36"/>
    <mergeCell ref="B27:D27"/>
    <mergeCell ref="H27:I27"/>
    <mergeCell ref="J27:L27"/>
    <mergeCell ref="M27:P27"/>
    <mergeCell ref="Q27:U27"/>
    <mergeCell ref="A22:A24"/>
    <mergeCell ref="C22:D22"/>
    <mergeCell ref="F22:F24"/>
    <mergeCell ref="G22:K22"/>
    <mergeCell ref="P22:P24"/>
    <mergeCell ref="R22:U22"/>
    <mergeCell ref="C23:D23"/>
    <mergeCell ref="G23:K23"/>
    <mergeCell ref="R23:U23"/>
    <mergeCell ref="C24:D24"/>
    <mergeCell ref="B28:D28"/>
    <mergeCell ref="H28:I28"/>
    <mergeCell ref="J28:K28"/>
    <mergeCell ref="M28:P28"/>
    <mergeCell ref="Q28:U28"/>
    <mergeCell ref="B29:D29"/>
    <mergeCell ref="Q19:S19"/>
    <mergeCell ref="B20:E20"/>
    <mergeCell ref="F20:H20"/>
    <mergeCell ref="I20:J20"/>
    <mergeCell ref="L20:M20"/>
    <mergeCell ref="N20:O20"/>
    <mergeCell ref="Q20:S20"/>
    <mergeCell ref="G24:K24"/>
    <mergeCell ref="R24:U24"/>
    <mergeCell ref="Q17:S17"/>
    <mergeCell ref="B18:E18"/>
    <mergeCell ref="F18:H18"/>
    <mergeCell ref="I18:J18"/>
    <mergeCell ref="L18:M18"/>
    <mergeCell ref="N18:O18"/>
    <mergeCell ref="Q18:S18"/>
    <mergeCell ref="E11:M11"/>
    <mergeCell ref="N11:O11"/>
    <mergeCell ref="A17:A20"/>
    <mergeCell ref="B17:E17"/>
    <mergeCell ref="F17:H17"/>
    <mergeCell ref="I17:M17"/>
    <mergeCell ref="N17:P17"/>
    <mergeCell ref="B19:E19"/>
    <mergeCell ref="F19:H19"/>
    <mergeCell ref="I19:J19"/>
    <mergeCell ref="E9:F9"/>
    <mergeCell ref="J9:K9"/>
    <mergeCell ref="N9:O9"/>
    <mergeCell ref="E10:F10"/>
    <mergeCell ref="J10:K10"/>
    <mergeCell ref="N10:O10"/>
    <mergeCell ref="L19:M19"/>
    <mergeCell ref="N19:O19"/>
    <mergeCell ref="A2:U2"/>
    <mergeCell ref="A6:A11"/>
    <mergeCell ref="B6:D6"/>
    <mergeCell ref="E6:P6"/>
    <mergeCell ref="E7:F7"/>
    <mergeCell ref="J7:K7"/>
    <mergeCell ref="N7:O7"/>
    <mergeCell ref="E8:F8"/>
    <mergeCell ref="J8:K8"/>
    <mergeCell ref="N8:O8"/>
  </mergeCells>
  <phoneticPr fontId="2"/>
  <conditionalFormatting sqref="O25">
    <cfRule type="containsText" dxfId="0" priority="1" operator="containsText" text="*合計①②が一致していません。修正してください">
      <formula>NOT(ISERROR(SEARCH("*合計①②が一致していません。修正してください",O25)))</formula>
    </cfRule>
  </conditionalFormatting>
  <dataValidations count="1">
    <dataValidation type="list" allowBlank="1" showInputMessage="1" showErrorMessage="1" sqref="H28:I36" xr:uid="{E85FAEF0-BAAD-4463-9251-A12386D555AC}">
      <formula1>$X$28:$X$31</formula1>
    </dataValidation>
  </dataValidations>
  <printOptions horizontalCentered="1"/>
  <pageMargins left="0.39370078740157483" right="0.39370078740157483" top="0.31496062992125984" bottom="0.19685039370078741" header="0.51181102362204722" footer="0.43307086614173229"/>
  <pageSetup paperSize="9" scale="8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104775</xdr:colOff>
                    <xdr:row>20</xdr:row>
                    <xdr:rowOff>123825</xdr:rowOff>
                  </from>
                  <to>
                    <xdr:col>17</xdr:col>
                    <xdr:colOff>152400</xdr:colOff>
                    <xdr:row>22</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104775</xdr:colOff>
                    <xdr:row>22</xdr:row>
                    <xdr:rowOff>47625</xdr:rowOff>
                  </from>
                  <to>
                    <xdr:col>17</xdr:col>
                    <xdr:colOff>95250</xdr:colOff>
                    <xdr:row>22</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104775</xdr:colOff>
                    <xdr:row>23</xdr:row>
                    <xdr:rowOff>28575</xdr:rowOff>
                  </from>
                  <to>
                    <xdr:col>17</xdr:col>
                    <xdr:colOff>104775</xdr:colOff>
                    <xdr:row>23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ご注意</vt:lpstr>
      <vt:lpstr>2026年度 願書①（1枚目）</vt:lpstr>
      <vt:lpstr>2026年度 願書②（2枚目）</vt:lpstr>
      <vt:lpstr>【記入例】願書①</vt:lpstr>
      <vt:lpstr>【記入例】願書②</vt:lpstr>
      <vt:lpstr>【記入例】願書①!Print_Area</vt:lpstr>
      <vt:lpstr>【記入例】願書②!Print_Area</vt:lpstr>
      <vt:lpstr>'2026年度 願書①（1枚目）'!Print_Area</vt:lpstr>
      <vt:lpstr>'2026年度 願書②（2枚目）'!Print_Area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2015-01-28T09:30:15Z</dcterms:created>
  <dcterms:modified xsi:type="dcterms:W3CDTF">2026-03-12T09:01:17Z</dcterms:modified>
</cp:coreProperties>
</file>