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8153FA25-AC36-4425-B0C1-81AD06C9E35A}" xr6:coauthVersionLast="47" xr6:coauthVersionMax="47" xr10:uidLastSave="{00000000-0000-0000-0000-000000000000}"/>
  <workbookProtection workbookAlgorithmName="SHA-512" workbookHashValue="0sjCNleHZQ+HY9I+fUOjkcVD8lqeaoP5IM5nZWtH2dp+vGlN0awOVdp9O1QDU9SgJ+QFLyOdKgxnWhIlhvsK9A==" workbookSaltValue="1n7nEe70rd/U9vvKYCv+gA==" workbookSpinCount="100000" lockStructure="1"/>
  <bookViews>
    <workbookView xWindow="-120" yWindow="-120" windowWidth="29040" windowHeight="15720" xr2:uid="{DB42BCEB-F6E4-4F6B-A16C-265268192057}"/>
  </bookViews>
  <sheets>
    <sheet name="願書（様式1）" sheetId="22" r:id="rId1"/>
    <sheet name="【記入例】願書（様式1）" sheetId="27" r:id="rId2"/>
    <sheet name="リスト" sheetId="24" state="hidden" r:id="rId3"/>
    <sheet name="一覧（縦）" sheetId="25" state="hidden" r:id="rId4"/>
  </sheets>
  <definedNames>
    <definedName name="_xlnm._FilterDatabase" localSheetId="1" hidden="1">'【記入例】願書（様式1）'!$A$9:$Z$17</definedName>
    <definedName name="_xlnm._FilterDatabase" localSheetId="0" hidden="1">'願書（様式1）'!$A$9:$Z$17</definedName>
    <definedName name="_xlnm.Print_Area" localSheetId="1">'【記入例】願書（様式1）'!$A$1:$Z$54</definedName>
    <definedName name="_xlnm.Print_Area" localSheetId="0">'願書（様式1）'!$A$1:$Z$54</definedName>
    <definedName name="Z_CF6C3156_0958_4EC2_86AF_C57342A02B73_.wvu.PrintArea" localSheetId="1" hidden="1">'【記入例】願書（様式1）'!$A$2:$AH$51</definedName>
    <definedName name="Z_CF6C3156_0958_4EC2_86AF_C57342A02B73_.wvu.PrintArea" localSheetId="0" hidden="1">'願書（様式1）'!$A$2:$AH$51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" i="24" l="1"/>
  <c r="U8" i="24"/>
  <c r="U9" i="24"/>
  <c r="U10" i="24"/>
  <c r="U11" i="24"/>
  <c r="U12" i="24"/>
  <c r="U13" i="24"/>
  <c r="U14" i="24"/>
  <c r="U15" i="24"/>
  <c r="B45" i="25"/>
  <c r="B69" i="25"/>
  <c r="B68" i="25"/>
  <c r="B63" i="25"/>
  <c r="B58" i="25"/>
  <c r="B53" i="25"/>
  <c r="B47" i="25"/>
  <c r="B46" i="25"/>
  <c r="B16" i="25" l="1"/>
  <c r="Z3" i="24"/>
  <c r="B14" i="25"/>
  <c r="B71" i="25"/>
  <c r="B70" i="25"/>
  <c r="B67" i="25"/>
  <c r="B66" i="25"/>
  <c r="B65" i="25"/>
  <c r="B64" i="25"/>
  <c r="B62" i="25"/>
  <c r="B61" i="25"/>
  <c r="B60" i="25"/>
  <c r="B59" i="25"/>
  <c r="B57" i="25"/>
  <c r="B56" i="25"/>
  <c r="B55" i="25"/>
  <c r="B54" i="25"/>
  <c r="B52" i="25"/>
  <c r="B51" i="25"/>
  <c r="B50" i="25"/>
  <c r="B49" i="25"/>
  <c r="B48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5" i="25"/>
  <c r="B13" i="25"/>
  <c r="B12" i="25"/>
  <c r="B11" i="25"/>
  <c r="B10" i="25"/>
  <c r="B9" i="25"/>
  <c r="B8" i="25"/>
  <c r="B7" i="25"/>
  <c r="B6" i="25"/>
  <c r="B5" i="25"/>
  <c r="B4" i="25"/>
  <c r="B3" i="25"/>
  <c r="B2" i="25"/>
  <c r="B1" i="25"/>
  <c r="Z5" i="24"/>
  <c r="T12" i="22" s="1"/>
  <c r="Z6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694EC5FE-3321-417F-A3D0-E6F810C56503}">
      <text>
        <r>
          <rPr>
            <sz val="9"/>
            <color indexed="81"/>
            <rFont val="MS P ゴシック"/>
            <family val="3"/>
            <charset val="128"/>
          </rPr>
          <t>★留学生の場合のみ記入してください。「渡日状況」の選択は、願書作成日時点を基準とし、以下の説明に従って選択してください。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450EDE5E-49CE-4243-9F49-9E3583295E08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F089BFC4-5872-4CC3-8327-26CCD7A6E3D4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
貸与型奨学金…返済する必要がある奨学金
給付型奨学金…返済する必要がない奨学金</t>
        </r>
      </text>
    </comment>
    <comment ref="X21" authorId="0" shapeId="0" xr:uid="{9A315BC6-6704-4D54-AA54-155F4B3ED86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2" authorId="0" shapeId="0" xr:uid="{6BCF103F-A9DF-4D08-B451-07EFDFDCFB73}">
      <text>
        <r>
          <rPr>
            <sz val="9"/>
            <color indexed="81"/>
            <rFont val="MS P ゴシック"/>
            <family val="3"/>
            <charset val="128"/>
          </rPr>
          <t>所在地：
日本の学校の場合…都道府県名を記入してください。
日本国外の学校の場合…国名及び都市名を記入してください。</t>
        </r>
      </text>
    </comment>
    <comment ref="A33" authorId="0" shapeId="0" xr:uid="{F49AD609-9B90-4BB9-BD3C-9A456389158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525F2470-FC0E-4688-89D7-C9F306EF3006}">
      <text>
        <r>
          <rPr>
            <sz val="9"/>
            <color indexed="81"/>
            <rFont val="MS P ゴシック"/>
            <family val="3"/>
            <charset val="128"/>
          </rPr>
          <t>★留学生の場合のみ記入してください。「渡日状況」の選択は、願書作成日時点を基準とし、以下の説明に従って選択してください。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B4001C8E-28E3-4B2B-A417-CF274DB9D3E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AFBA9910-E55E-42E3-A512-07BCDD8834F3}">
      <text>
        <r>
          <rPr>
            <sz val="9"/>
            <color indexed="81"/>
            <rFont val="MS P ゴシック"/>
            <family val="3"/>
            <charset val="128"/>
          </rPr>
          <t>プルダウンより選択してください。
貸与型奨学金…返済する必要がある奨学金
給付型奨学金…返済する必要がない奨学金</t>
        </r>
      </text>
    </comment>
    <comment ref="X21" authorId="0" shapeId="0" xr:uid="{246F541A-8BD6-4D76-A87E-F777C605CDC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2" authorId="0" shapeId="0" xr:uid="{2B9159C0-AB71-4D2B-8E6E-889BCB2A488D}">
      <text>
        <r>
          <rPr>
            <sz val="9"/>
            <color indexed="81"/>
            <rFont val="MS P ゴシック"/>
            <family val="3"/>
            <charset val="128"/>
          </rPr>
          <t>所在地：
日本の学校の場合…都道府県名を記入してください。
日本国外の学校の場合…国名及び都市名を記入してください。</t>
        </r>
      </text>
    </comment>
    <comment ref="A33" authorId="0" shapeId="0" xr:uid="{EAF4308C-CCE8-430D-A105-DDB61F2B18F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<sst xmlns="http://schemas.openxmlformats.org/spreadsheetml/2006/main" count="374" uniqueCount="186">
  <si>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</si>
  <si>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</si>
  <si>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</si>
  <si>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</si>
  <si>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</si>
  <si>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</si>
  <si>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</si>
  <si>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</si>
  <si>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</si>
  <si>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</si>
  <si>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</si>
  <si>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</si>
  <si>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</si>
  <si>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</si>
  <si>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</si>
  <si>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</si>
  <si>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</si>
  <si>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</si>
  <si>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</si>
  <si>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</si>
  <si>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</si>
  <si>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</si>
  <si>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</si>
  <si>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</si>
  <si>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</si>
  <si>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</si>
  <si>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</si>
  <si>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</si>
  <si>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</si>
  <si>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</si>
  <si>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</si>
  <si>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</si>
  <si>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</si>
  <si>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</si>
  <si>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</si>
  <si>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</si>
  <si>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</si>
  <si>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</si>
  <si>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</si>
  <si>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</si>
  <si>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</si>
  <si>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</si>
  <si>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</si>
  <si>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</si>
  <si>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</si>
  <si>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</si>
  <si>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</si>
  <si>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</si>
  <si>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</si>
  <si>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</si>
  <si>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</si>
  <si>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</si>
  <si>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</si>
  <si>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</si>
  <si>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</si>
  <si>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</si>
  <si>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</si>
  <si>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</si>
  <si>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</si>
  <si>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</si>
  <si>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</si>
  <si>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</si>
  <si>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</si>
  <si>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</si>
  <si>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</si>
  <si>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</si>
  <si>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</si>
  <si>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</si>
  <si>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</si>
  <si>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</si>
  <si>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</si>
  <si>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</si>
  <si>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</si>
  <si>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</si>
  <si>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</si>
  <si>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</si>
  <si>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</si>
  <si>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</si>
  <si>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</si>
  <si>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</si>
  <si>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</si>
  <si>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</si>
  <si>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</si>
  <si>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</si>
  <si>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</si>
  <si>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</si>
  <si>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</si>
  <si>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</si>
  <si>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</si>
  <si>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</si>
  <si>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</si>
  <si>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</si>
  <si>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</si>
  <si>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</si>
  <si>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</si>
  <si>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</si>
  <si>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</si>
  <si>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</si>
  <si>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</si>
  <si>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</si>
  <si>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</si>
  <si>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●応募理由</t>
    <rPh sb="1" eb="5">
      <t>オウボリユウ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</si>
  <si>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</si>
  <si>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</si>
  <si>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応募理由</t>
    <rPh sb="0" eb="4">
      <t>オウボリユウ</t>
    </rPh>
    <phoneticPr fontId="1"/>
  </si>
  <si>
    <t>貸与型
給付型</t>
    <rPh sb="0" eb="3">
      <t>タイヨガタ</t>
    </rPh>
    <rPh sb="4" eb="7">
      <t>キュウフガタ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</si>
  <si>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</si>
  <si>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</si>
  <si>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貸与型</t>
    <rPh sb="0" eb="2">
      <t>タイヨ</t>
    </rPh>
    <rPh sb="2" eb="3">
      <t>ガタ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</si>
  <si>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</si>
  <si>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</si>
  <si>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</si>
  <si>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</si>
  <si>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卒業・修了年月</t>
    <rPh sb="3" eb="5">
      <t>シュウリョウ</t>
    </rPh>
    <rPh sb="5" eb="7">
      <t>ネンゲツ</t>
    </rPh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</si>
  <si>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</si>
  <si>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</si>
  <si>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</si>
  <si>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</si>
  <si>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月</t>
    <rPh sb="0" eb="1">
      <t>ツキ</t>
    </rPh>
    <phoneticPr fontId="1"/>
  </si>
  <si>
    <t>医学科</t>
    <rPh sb="0" eb="3">
      <t>イガクカ</t>
    </rPh>
    <phoneticPr fontId="1"/>
  </si>
  <si>
    <t>日本</t>
    <rPh sb="0" eb="2">
      <t>ニホン</t>
    </rPh>
    <phoneticPr fontId="1"/>
  </si>
  <si>
    <t>ABC奨学金</t>
    <rPh sb="3" eb="6">
      <t>ショウガクキン</t>
    </rPh>
    <phoneticPr fontId="1"/>
  </si>
  <si>
    <t>ABC財団</t>
    <rPh sb="3" eb="5">
      <t>ザイダン</t>
    </rPh>
    <phoneticPr fontId="1"/>
  </si>
  <si>
    <t>A高等学校
（○○県○○市）</t>
    <rPh sb="1" eb="5">
      <t>コウトウガッコウ</t>
    </rPh>
    <rPh sb="9" eb="10">
      <t>ケン</t>
    </rPh>
    <rPh sb="12" eb="13">
      <t>シ</t>
    </rPh>
    <phoneticPr fontId="1"/>
  </si>
  <si>
    <t>この奨学金へ応募した理由は、・・・・・・</t>
    <phoneticPr fontId="1"/>
  </si>
  <si>
    <t>氏名</t>
    <rPh sb="0" eb="2">
      <t>シメイ</t>
    </rPh>
    <phoneticPr fontId="1"/>
  </si>
  <si>
    <t>カナ</t>
  </si>
  <si>
    <t>生年月日</t>
    <rPh sb="0" eb="4">
      <t>セイネンガッピ</t>
    </rPh>
    <phoneticPr fontId="1"/>
  </si>
  <si>
    <t>歳）</t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</si>
  <si>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</si>
  <si>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</si>
  <si>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</si>
  <si>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</si>
  <si>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</si>
  <si>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</si>
  <si>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</si>
  <si>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</si>
  <si>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</si>
  <si>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</si>
  <si>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</si>
  <si>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</si>
  <si>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▼CLICK HERE▼</t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</si>
  <si>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</si>
  <si>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</si>
  <si>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</si>
  <si>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</si>
  <si>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CLICK HERE▼</t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</si>
  <si>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</si>
  <si>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●学業修了後、どのような進路を希望するか。また、将来どのような職業・仕事に就きたいと思うか。</t>
    <rPh sb="1" eb="6">
      <t>ガクギョウシュウリョウゴ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</si>
  <si>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</si>
  <si>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未渡日（渡日予定あり）</t>
    <rPh sb="0" eb="3">
      <t>ミトニチ</t>
    </rPh>
    <rPh sb="4" eb="8">
      <t>トニチヨテイ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</si>
  <si>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</si>
  <si>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</si>
  <si>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CLICK HERE▼</t>
    <phoneticPr fontId="1"/>
  </si>
  <si>
    <t>▼CLICK HERE▼</t>
    <phoneticPr fontId="1"/>
  </si>
  <si>
    <t>渡日済</t>
    <rPh sb="0" eb="2">
      <t>トニチ</t>
    </rPh>
    <rPh sb="2" eb="3">
      <t>ズ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</si>
  <si>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</si>
  <si>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</si>
  <si>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</si>
  <si>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結果</t>
    <rPh sb="0" eb="2">
      <t>ケッカ</t>
    </rPh>
    <phoneticPr fontId="1"/>
  </si>
  <si>
    <t>博士（博士後期）課程【4年制】</t>
    <rPh sb="12" eb="14">
      <t>ネンセイ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</si>
  <si>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</si>
  <si>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</si>
  <si>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★CLICK HERE★
▽を押して渡日状況を選択してください</t>
    <rPh sb="18" eb="20">
      <t>トニチ</t>
    </rPh>
    <rPh sb="20" eb="22">
      <t>ジョウキョウ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</si>
  <si>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</si>
  <si>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</si>
  <si>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</si>
  <si>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医学部　</t>
    <rPh sb="0" eb="3">
      <t>イガクブ</t>
    </rPh>
    <phoneticPr fontId="1"/>
  </si>
  <si>
    <t>××医療における△△について</t>
    <phoneticPr fontId="1"/>
  </si>
  <si>
    <t>私は〇〇に興味があり、××医療における△△について学習しています。・・・・・・・</t>
    <phoneticPr fontId="1"/>
  </si>
  <si>
    <t>在学中に学んだ××を生かして、卒業後は〇〇になりたいと思っています。・・・・・・
将来は△△の分野で活躍したいと考えています。・・・・・・</t>
    <phoneticPr fontId="1"/>
  </si>
  <si>
    <t>同意（金額）</t>
    <rPh sb="0" eb="2">
      <t>ドウイ</t>
    </rPh>
    <rPh sb="3" eb="5">
      <t>キンガク</t>
    </rPh>
    <phoneticPr fontId="1"/>
  </si>
  <si>
    <t>同意（辞退）</t>
    <rPh sb="0" eb="2">
      <t>ドウイ</t>
    </rPh>
    <rPh sb="3" eb="5">
      <t>ジタイ</t>
    </rPh>
    <phoneticPr fontId="1"/>
  </si>
  <si>
    <t>同意の必要性</t>
    <rPh sb="0" eb="2">
      <t>ドウイ</t>
    </rPh>
    <rPh sb="3" eb="6">
      <t>ヒツヨウセイ</t>
    </rPh>
    <phoneticPr fontId="1"/>
  </si>
  <si>
    <t>学費免除</t>
    <rPh sb="0" eb="4">
      <t>ガクヒメンジョ</t>
    </rPh>
    <phoneticPr fontId="1"/>
  </si>
  <si>
    <t>なし</t>
    <phoneticPr fontId="1"/>
  </si>
  <si>
    <t>全額免除</t>
    <rPh sb="0" eb="4">
      <t>ゼンガクメンジョ</t>
    </rPh>
    <phoneticPr fontId="1"/>
  </si>
  <si>
    <t>一部免除</t>
    <rPh sb="0" eb="4">
      <t>イチブメンジョ</t>
    </rPh>
    <phoneticPr fontId="1"/>
  </si>
  <si>
    <t>令和7年度JEES・田辺三菱製薬医学・薬学奨学金　願書</t>
    <rPh sb="0" eb="2">
      <t>レイワ</t>
    </rPh>
    <rPh sb="3" eb="5">
      <t>ネンド</t>
    </rPh>
    <rPh sb="25" eb="27">
      <t>ガンショ</t>
    </rPh>
    <phoneticPr fontId="7"/>
  </si>
  <si>
    <t xml:space="preserve">   私は、本奨学金の募集・推薦要項の全記載内容に同意・了承の上、令和7年度JEES・田辺三菱製薬医学・薬学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8" eb="61">
      <t>ショウガクセイ</t>
    </rPh>
    <rPh sb="64" eb="66">
      <t>サイヨウ</t>
    </rPh>
    <rPh sb="66" eb="67">
      <t>ネガイ</t>
    </rPh>
    <rPh sb="71" eb="73">
      <t>ガンショ</t>
    </rPh>
    <rPh sb="74" eb="76">
      <t>キサイ</t>
    </rPh>
    <rPh sb="76" eb="78">
      <t>ジコウ</t>
    </rPh>
    <rPh sb="79" eb="81">
      <t>ソウイ</t>
    </rPh>
    <rPh sb="92" eb="94">
      <t>シンセイ</t>
    </rPh>
    <rPh sb="103" eb="105">
      <t>ボシュウ</t>
    </rPh>
    <rPh sb="106" eb="108">
      <t>スイセン</t>
    </rPh>
    <rPh sb="108" eb="110">
      <t>ヨウコウ</t>
    </rPh>
    <rPh sb="120" eb="122">
      <t>モクテキ</t>
    </rPh>
    <rPh sb="124" eb="126">
      <t>ガンショ</t>
    </rPh>
    <rPh sb="127" eb="129">
      <t>キサイ</t>
    </rPh>
    <rPh sb="129" eb="131">
      <t>ジコウ</t>
    </rPh>
    <rPh sb="132" eb="134">
      <t>キフ</t>
    </rPh>
    <rPh sb="134" eb="135">
      <t>シャ</t>
    </rPh>
    <rPh sb="136" eb="138">
      <t>カイジ</t>
    </rPh>
    <rPh sb="139" eb="141">
      <t>テイキョウ</t>
    </rPh>
    <rPh sb="146" eb="148">
      <t>ドウイ</t>
    </rPh>
    <rPh sb="181" eb="184">
      <t>ショウガクセイ</t>
    </rPh>
    <rPh sb="196" eb="197">
      <t>タ</t>
    </rPh>
    <rPh sb="198" eb="201">
      <t>ショウガクキン</t>
    </rPh>
    <rPh sb="202" eb="204">
      <t>ジュキュウ</t>
    </rPh>
    <rPh sb="209" eb="211">
      <t>モクテキ</t>
    </rPh>
    <rPh sb="215" eb="216">
      <t>ホン</t>
    </rPh>
    <rPh sb="216" eb="219">
      <t>ショウガクキン</t>
    </rPh>
    <rPh sb="220" eb="222">
      <t>ジタイ</t>
    </rPh>
    <phoneticPr fontId="7"/>
  </si>
  <si>
    <t>（令和7年4月1日時点で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</si>
  <si>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4月1日時点）</t>
    </r>
    <phoneticPr fontId="1"/>
  </si>
  <si>
    <t>●他の奨学金（一時金を含む）受給・申請状況
　※令和7年4月～令和8年3月に受給する（予定を含む）奨学金のみ記入すること。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</si>
  <si>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●学費減免の状況</t>
    <rPh sb="1" eb="3">
      <t>ガクヒ</t>
    </rPh>
    <rPh sb="3" eb="5">
      <t>ゲンメン</t>
    </rPh>
    <rPh sb="6" eb="8">
      <t>ジョウキョウ</t>
    </rPh>
    <phoneticPr fontId="7"/>
  </si>
  <si>
    <r>
      <t>●学歴・職歴（高等学校以降） ※</t>
    </r>
    <r>
      <rPr>
        <u/>
        <sz val="10"/>
        <rFont val="ＭＳ Ｐ明朝"/>
        <family val="1"/>
        <charset val="128"/>
      </rPr>
      <t>年度の古い方から順に記入</t>
    </r>
    <r>
      <rPr>
        <sz val="10"/>
        <rFont val="ＭＳ Ｐ明朝"/>
        <family val="1"/>
        <charset val="128"/>
      </rPr>
      <t>すること。
　※記入欄が足りない場合は高等学校以降の直近4件を記入すること。アルバイト歴は記載しないこと。</t>
    </r>
    <rPh sb="16" eb="18">
      <t>ネンド</t>
    </rPh>
    <rPh sb="19" eb="20">
      <t>フル</t>
    </rPh>
    <rPh sb="21" eb="22">
      <t>ホウ</t>
    </rPh>
    <rPh sb="24" eb="25">
      <t>ジュン</t>
    </rPh>
    <rPh sb="26" eb="28">
      <t>キニュウ</t>
    </rPh>
    <rPh sb="36" eb="38">
      <t>キニュウ</t>
    </rPh>
    <rPh sb="38" eb="39">
      <t>ラン</t>
    </rPh>
    <rPh sb="40" eb="41">
      <t>タ</t>
    </rPh>
    <rPh sb="44" eb="46">
      <t>バアイ</t>
    </rPh>
    <rPh sb="47" eb="49">
      <t>コウトウ</t>
    </rPh>
    <rPh sb="49" eb="51">
      <t>ガッコウ</t>
    </rPh>
    <rPh sb="51" eb="53">
      <t>イコウ</t>
    </rPh>
    <rPh sb="54" eb="56">
      <t>チョッキン</t>
    </rPh>
    <rPh sb="57" eb="58">
      <t>ケン</t>
    </rPh>
    <rPh sb="59" eb="61">
      <t>キニュウ</t>
    </rPh>
    <phoneticPr fontId="7"/>
  </si>
  <si>
    <t>ジーズ大学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</si>
</sst>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_ "/>
    <numFmt numFmtId="177" formatCode="0_);[Red]\(0\)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u/>
      <sz val="1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0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41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5" fillId="0" borderId="1" xfId="0" applyFont="1" applyBorder="1">
      <alignment vertical="center"/>
    </xf>
    <xf numFmtId="14" fontId="15" fillId="0" borderId="1" xfId="0" applyNumberFormat="1" applyFont="1" applyBorder="1">
      <alignment vertical="center"/>
    </xf>
    <xf numFmtId="0" fontId="4" fillId="0" borderId="0" xfId="2" applyFont="1" applyAlignment="1" applyProtection="1">
      <alignment horizontal="center" vertical="center" shrinkToFit="1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3" fillId="0" borderId="6" xfId="2" applyFont="1" applyBorder="1" applyAlignment="1">
      <alignment vertical="center" shrinkToFit="1"/>
    </xf>
    <xf numFmtId="0" fontId="13" fillId="0" borderId="6" xfId="2" applyFont="1" applyBorder="1">
      <alignment vertical="center"/>
    </xf>
    <xf numFmtId="0" fontId="13" fillId="0" borderId="6" xfId="2" applyFont="1" applyBorder="1" applyAlignment="1">
      <alignment horizontal="center" vertical="center" shrinkToFit="1"/>
    </xf>
    <xf numFmtId="0" fontId="14" fillId="0" borderId="6" xfId="2" applyFont="1" applyBorder="1">
      <alignment vertical="center"/>
    </xf>
    <xf numFmtId="0" fontId="18" fillId="0" borderId="6" xfId="0" applyFont="1" applyBorder="1">
      <alignment vertical="center"/>
    </xf>
    <xf numFmtId="0" fontId="18" fillId="4" borderId="6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3" fillId="0" borderId="25" xfId="2" applyFont="1" applyBorder="1" applyAlignment="1">
      <alignment vertical="center" wrapText="1"/>
    </xf>
    <xf numFmtId="0" fontId="13" fillId="2" borderId="25" xfId="2" applyFont="1" applyFill="1" applyBorder="1" applyAlignment="1" applyProtection="1">
      <alignment vertical="center" wrapText="1"/>
      <protection locked="0"/>
    </xf>
    <xf numFmtId="0" fontId="13" fillId="0" borderId="25" xfId="2" applyFont="1" applyBorder="1" applyAlignment="1">
      <alignment vertical="center" shrinkToFit="1"/>
    </xf>
    <xf numFmtId="0" fontId="13" fillId="2" borderId="25" xfId="2" applyFont="1" applyFill="1" applyBorder="1" applyAlignment="1" applyProtection="1">
      <alignment vertical="center" shrinkToFit="1"/>
      <protection locked="0"/>
    </xf>
    <xf numFmtId="0" fontId="13" fillId="0" borderId="26" xfId="2" applyFont="1" applyBorder="1" applyAlignment="1">
      <alignment vertical="center" shrinkToFi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177" fontId="15" fillId="0" borderId="1" xfId="0" applyNumberFormat="1" applyFont="1" applyBorder="1">
      <alignment vertical="center"/>
    </xf>
    <xf numFmtId="0" fontId="21" fillId="2" borderId="0" xfId="2" applyFont="1" applyFill="1" applyAlignment="1" applyProtection="1">
      <alignment vertical="center" shrinkToFit="1"/>
      <protection locked="0"/>
    </xf>
    <xf numFmtId="0" fontId="21" fillId="2" borderId="25" xfId="2" applyFont="1" applyFill="1" applyBorder="1" applyAlignment="1" applyProtection="1">
      <alignment vertical="center" wrapText="1"/>
      <protection locked="0"/>
    </xf>
    <xf numFmtId="0" fontId="21" fillId="2" borderId="25" xfId="2" applyFont="1" applyFill="1" applyBorder="1" applyAlignment="1" applyProtection="1">
      <alignment vertical="center" shrinkToFit="1"/>
      <protection locked="0"/>
    </xf>
    <xf numFmtId="176" fontId="21" fillId="2" borderId="3" xfId="0" applyNumberFormat="1" applyFont="1" applyFill="1" applyBorder="1" applyAlignment="1" applyProtection="1">
      <alignment horizontal="right" vertical="center"/>
      <protection locked="0"/>
    </xf>
    <xf numFmtId="176" fontId="21" fillId="2" borderId="19" xfId="0" applyNumberFormat="1" applyFont="1" applyFill="1" applyBorder="1" applyAlignment="1" applyProtection="1">
      <alignment horizontal="right" vertical="center"/>
      <protection locked="0"/>
    </xf>
    <xf numFmtId="176" fontId="21" fillId="2" borderId="3" xfId="2" applyNumberFormat="1" applyFont="1" applyFill="1" applyBorder="1" applyAlignment="1" applyProtection="1">
      <alignment vertical="center" shrinkToFit="1"/>
      <protection locked="0"/>
    </xf>
    <xf numFmtId="176" fontId="21" fillId="2" borderId="19" xfId="2" applyNumberFormat="1" applyFont="1" applyFill="1" applyBorder="1" applyAlignment="1" applyProtection="1">
      <alignment vertical="center" shrinkToFi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13" fillId="2" borderId="8" xfId="2" applyFont="1" applyFill="1" applyBorder="1" applyAlignment="1" applyProtection="1">
      <alignment horizontal="left" vertical="top" wrapText="1"/>
      <protection locked="0"/>
    </xf>
    <xf numFmtId="0" fontId="13" fillId="2" borderId="6" xfId="2" applyFont="1" applyFill="1" applyBorder="1" applyAlignment="1" applyProtection="1">
      <alignment horizontal="left" vertical="top" wrapText="1"/>
      <protection locked="0"/>
    </xf>
    <xf numFmtId="0" fontId="13" fillId="2" borderId="10" xfId="2" applyFont="1" applyFill="1" applyBorder="1" applyAlignment="1" applyProtection="1">
      <alignment horizontal="left" vertical="top" wrapText="1"/>
      <protection locked="0"/>
    </xf>
    <xf numFmtId="0" fontId="13" fillId="2" borderId="9" xfId="2" applyFont="1" applyFill="1" applyBorder="1" applyAlignment="1" applyProtection="1">
      <alignment horizontal="left" vertical="top" wrapText="1"/>
      <protection locked="0"/>
    </xf>
    <xf numFmtId="0" fontId="13" fillId="2" borderId="5" xfId="2" applyFont="1" applyFill="1" applyBorder="1" applyAlignment="1" applyProtection="1">
      <alignment horizontal="left" vertical="top" wrapText="1"/>
      <protection locked="0"/>
    </xf>
    <xf numFmtId="0" fontId="13" fillId="2" borderId="11" xfId="2" applyFont="1" applyFill="1" applyBorder="1" applyAlignment="1" applyProtection="1">
      <alignment horizontal="left" vertical="top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Font="1" applyFill="1" applyBorder="1" applyAlignment="1" applyProtection="1">
      <alignment horizontal="left" vertical="top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13" fillId="2" borderId="17" xfId="2" applyFont="1" applyFill="1" applyBorder="1" applyAlignment="1" applyProtection="1">
      <alignment horizontal="left" vertical="center"/>
      <protection locked="0"/>
    </xf>
    <xf numFmtId="0" fontId="13" fillId="2" borderId="14" xfId="2" applyFont="1" applyFill="1" applyBorder="1" applyAlignment="1" applyProtection="1">
      <alignment horizontal="left" vertical="center"/>
      <protection locked="0"/>
    </xf>
    <xf numFmtId="0" fontId="13" fillId="2" borderId="13" xfId="2" applyFont="1" applyFill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13" fillId="0" borderId="5" xfId="2" applyFont="1" applyBorder="1" applyAlignment="1" applyProtection="1">
      <alignment horizontal="left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>
      <alignment horizontal="center" vertical="center" shrinkToFit="1"/>
    </xf>
    <xf numFmtId="0" fontId="13" fillId="0" borderId="28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4" fillId="2" borderId="25" xfId="2" applyFont="1" applyFill="1" applyBorder="1" applyAlignment="1" applyProtection="1">
      <alignment horizontal="center" vertical="center" wrapText="1"/>
      <protection locked="0"/>
    </xf>
    <xf numFmtId="0" fontId="13" fillId="2" borderId="24" xfId="2" applyFont="1" applyFill="1" applyBorder="1" applyAlignment="1" applyProtection="1">
      <alignment horizontal="center" vertical="center" wrapText="1"/>
      <protection locked="0"/>
    </xf>
    <xf numFmtId="0" fontId="13" fillId="2" borderId="25" xfId="2" applyFont="1" applyFill="1" applyBorder="1" applyAlignment="1" applyProtection="1">
      <alignment horizontal="center" vertical="center" wrapText="1"/>
      <protection locked="0"/>
    </xf>
    <xf numFmtId="0" fontId="14" fillId="0" borderId="25" xfId="2" applyFont="1" applyBorder="1" applyAlignment="1">
      <alignment horizontal="center" vertical="center" wrapText="1"/>
    </xf>
    <xf numFmtId="0" fontId="14" fillId="2" borderId="24" xfId="2" applyFont="1" applyFill="1" applyBorder="1" applyAlignment="1" applyProtection="1">
      <alignment horizontal="center" vertical="center" wrapText="1"/>
      <protection locked="0"/>
    </xf>
    <xf numFmtId="0" fontId="14" fillId="2" borderId="24" xfId="2" applyFont="1" applyFill="1" applyBorder="1" applyAlignment="1" applyProtection="1">
      <alignment horizontal="center" vertical="center" wrapText="1" shrinkToFit="1"/>
      <protection locked="0"/>
    </xf>
    <xf numFmtId="0" fontId="14" fillId="2" borderId="25" xfId="2" applyFont="1" applyFill="1" applyBorder="1" applyAlignment="1" applyProtection="1">
      <alignment horizontal="center" vertical="center" wrapText="1" shrinkToFit="1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2" borderId="22" xfId="2" applyFont="1" applyFill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 applyProtection="1">
      <alignment horizontal="center" vertical="center" wrapText="1"/>
      <protection locked="0"/>
    </xf>
    <xf numFmtId="0" fontId="13" fillId="2" borderId="28" xfId="2" applyFont="1" applyFill="1" applyBorder="1" applyAlignment="1" applyProtection="1">
      <alignment horizontal="center" vertical="center" wrapText="1"/>
      <protection locked="0"/>
    </xf>
    <xf numFmtId="0" fontId="13" fillId="2" borderId="21" xfId="2" applyFont="1" applyFill="1" applyBorder="1" applyAlignment="1" applyProtection="1">
      <alignment horizontal="center" vertical="center" wrapText="1"/>
      <protection locked="0"/>
    </xf>
    <xf numFmtId="0" fontId="13" fillId="2" borderId="22" xfId="2" applyFont="1" applyFill="1" applyBorder="1" applyAlignment="1" applyProtection="1">
      <alignment horizontal="center" vertical="center" wrapText="1"/>
      <protection locked="0"/>
    </xf>
    <xf numFmtId="0" fontId="13" fillId="2" borderId="23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3" fillId="0" borderId="27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4" fillId="0" borderId="14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2" borderId="14" xfId="2" applyFont="1" applyFill="1" applyBorder="1" applyAlignment="1" applyProtection="1">
      <alignment horizontal="center" vertical="center"/>
      <protection locked="0"/>
    </xf>
    <xf numFmtId="0" fontId="14" fillId="2" borderId="13" xfId="2" applyFont="1" applyFill="1" applyBorder="1" applyAlignment="1" applyProtection="1">
      <alignment horizontal="center" vertical="center"/>
      <protection locked="0"/>
    </xf>
    <xf numFmtId="0" fontId="14" fillId="2" borderId="4" xfId="2" applyFont="1" applyFill="1" applyBorder="1" applyAlignment="1" applyProtection="1">
      <alignment horizontal="center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 wrapText="1"/>
      <protection locked="0"/>
    </xf>
    <xf numFmtId="0" fontId="14" fillId="2" borderId="7" xfId="2" applyFont="1" applyFill="1" applyBorder="1" applyAlignment="1" applyProtection="1">
      <alignment horizontal="center" vertical="center" wrapText="1"/>
      <protection locked="0"/>
    </xf>
    <xf numFmtId="0" fontId="14" fillId="2" borderId="0" xfId="2" applyFont="1" applyFill="1" applyAlignment="1" applyProtection="1">
      <alignment horizontal="center" vertical="center" wrapText="1"/>
      <protection locked="0"/>
    </xf>
    <xf numFmtId="0" fontId="14" fillId="2" borderId="12" xfId="2" applyFont="1" applyFill="1" applyBorder="1" applyAlignment="1" applyProtection="1">
      <alignment horizontal="center" vertical="center" wrapText="1"/>
      <protection locked="0"/>
    </xf>
    <xf numFmtId="0" fontId="14" fillId="2" borderId="9" xfId="2" applyFont="1" applyFill="1" applyBorder="1" applyAlignment="1" applyProtection="1">
      <alignment horizontal="center" vertical="center" wrapText="1"/>
      <protection locked="0"/>
    </xf>
    <xf numFmtId="0" fontId="14" fillId="2" borderId="5" xfId="2" applyFont="1" applyFill="1" applyBorder="1" applyAlignment="1" applyProtection="1">
      <alignment horizontal="center" vertical="center" wrapText="1"/>
      <protection locked="0"/>
    </xf>
    <xf numFmtId="0" fontId="14" fillId="2" borderId="11" xfId="2" applyFont="1" applyFill="1" applyBorder="1" applyAlignment="1" applyProtection="1">
      <alignment horizontal="center" vertical="center" wrapText="1"/>
      <protection locked="0"/>
    </xf>
    <xf numFmtId="0" fontId="17" fillId="0" borderId="22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4" fillId="2" borderId="22" xfId="2" applyFont="1" applyFill="1" applyBorder="1" applyAlignment="1" applyProtection="1">
      <alignment horizontal="center" vertical="center"/>
      <protection locked="0"/>
    </xf>
    <xf numFmtId="0" fontId="14" fillId="2" borderId="23" xfId="2" applyFont="1" applyFill="1" applyBorder="1" applyAlignment="1" applyProtection="1">
      <alignment horizontal="center" vertical="center"/>
      <protection locked="0"/>
    </xf>
    <xf numFmtId="0" fontId="14" fillId="0" borderId="26" xfId="2" applyFont="1" applyBorder="1" applyAlignment="1">
      <alignment horizontal="center" vertical="center" wrapText="1"/>
    </xf>
    <xf numFmtId="0" fontId="14" fillId="2" borderId="25" xfId="2" applyFont="1" applyFill="1" applyBorder="1" applyAlignment="1" applyProtection="1">
      <alignment horizontal="center" vertical="center"/>
      <protection locked="0"/>
    </xf>
    <xf numFmtId="0" fontId="14" fillId="2" borderId="26" xfId="2" applyFont="1" applyFill="1" applyBorder="1" applyAlignment="1" applyProtection="1">
      <alignment horizontal="center" vertical="center"/>
      <protection locked="0"/>
    </xf>
    <xf numFmtId="0" fontId="13" fillId="0" borderId="9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4" fillId="2" borderId="6" xfId="2" applyFont="1" applyFill="1" applyBorder="1" applyAlignment="1" applyProtection="1">
      <alignment horizontal="center" vertical="center" wrapText="1"/>
      <protection locked="0"/>
    </xf>
    <xf numFmtId="0" fontId="13" fillId="2" borderId="6" xfId="2" applyFont="1" applyFill="1" applyBorder="1" applyAlignment="1" applyProtection="1">
      <alignment horizontal="center" vertical="center"/>
      <protection locked="0"/>
    </xf>
    <xf numFmtId="0" fontId="13" fillId="2" borderId="6" xfId="2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0" fillId="2" borderId="6" xfId="2" applyFont="1" applyFill="1" applyBorder="1" applyAlignment="1" applyProtection="1">
      <alignment horizontal="center" vertical="center" wrapText="1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10" xfId="0" applyFont="1" applyFill="1" applyBorder="1" applyAlignment="1" applyProtection="1">
      <alignment horizontal="center" vertical="center" wrapText="1"/>
      <protection locked="0"/>
    </xf>
    <xf numFmtId="0" fontId="21" fillId="2" borderId="10" xfId="2" applyFont="1" applyFill="1" applyBorder="1" applyAlignment="1" applyProtection="1">
      <alignment horizontal="center" vertical="center"/>
      <protection locked="0"/>
    </xf>
    <xf numFmtId="0" fontId="20" fillId="2" borderId="14" xfId="2" applyFont="1" applyFill="1" applyBorder="1" applyAlignment="1" applyProtection="1">
      <alignment horizontal="center" vertical="center"/>
      <protection locked="0"/>
    </xf>
    <xf numFmtId="0" fontId="20" fillId="2" borderId="13" xfId="2" applyFont="1" applyFill="1" applyBorder="1" applyAlignment="1" applyProtection="1">
      <alignment horizontal="center" vertical="center"/>
      <protection locked="0"/>
    </xf>
    <xf numFmtId="0" fontId="20" fillId="2" borderId="22" xfId="2" applyFont="1" applyFill="1" applyBorder="1" applyAlignment="1" applyProtection="1">
      <alignment horizontal="center" vertical="center"/>
      <protection locked="0"/>
    </xf>
    <xf numFmtId="0" fontId="20" fillId="2" borderId="23" xfId="2" applyFont="1" applyFill="1" applyBorder="1" applyAlignment="1" applyProtection="1">
      <alignment horizontal="center" vertical="center"/>
      <protection locked="0"/>
    </xf>
    <xf numFmtId="0" fontId="20" fillId="2" borderId="25" xfId="2" applyFont="1" applyFill="1" applyBorder="1" applyAlignment="1" applyProtection="1">
      <alignment horizontal="center" vertical="center"/>
      <protection locked="0"/>
    </xf>
    <xf numFmtId="0" fontId="20" fillId="2" borderId="26" xfId="2" applyFont="1" applyFill="1" applyBorder="1" applyAlignment="1" applyProtection="1">
      <alignment horizontal="center" vertical="center"/>
      <protection locked="0"/>
    </xf>
    <xf numFmtId="0" fontId="20" fillId="2" borderId="25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25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 shrinkToFit="1"/>
      <protection locked="0"/>
    </xf>
    <xf numFmtId="0" fontId="21" fillId="2" borderId="25" xfId="2" applyFont="1" applyFill="1" applyBorder="1" applyAlignment="1" applyProtection="1">
      <alignment horizontal="center" vertical="center" wrapText="1" shrinkToFit="1"/>
      <protection locked="0"/>
    </xf>
    <xf numFmtId="0" fontId="21" fillId="2" borderId="22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 wrapText="1"/>
      <protection locked="0"/>
    </xf>
    <xf numFmtId="0" fontId="21" fillId="2" borderId="28" xfId="2" applyFont="1" applyFill="1" applyBorder="1" applyAlignment="1" applyProtection="1">
      <alignment horizontal="center" vertical="center" wrapText="1"/>
      <protection locked="0"/>
    </xf>
    <xf numFmtId="0" fontId="21" fillId="2" borderId="21" xfId="2" applyFont="1" applyFill="1" applyBorder="1" applyAlignment="1" applyProtection="1">
      <alignment horizontal="center" vertical="center" wrapText="1"/>
      <protection locked="0"/>
    </xf>
    <xf numFmtId="0" fontId="21" fillId="2" borderId="22" xfId="2" applyFont="1" applyFill="1" applyBorder="1" applyAlignment="1" applyProtection="1">
      <alignment horizontal="center" vertical="center" wrapText="1"/>
      <protection locked="0"/>
    </xf>
    <xf numFmtId="0" fontId="21" fillId="2" borderId="23" xfId="2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176" fontId="21" fillId="2" borderId="18" xfId="0" applyNumberFormat="1" applyFont="1" applyFill="1" applyBorder="1" applyAlignment="1" applyProtection="1">
      <alignment horizontal="right" vertical="center"/>
      <protection locked="0"/>
    </xf>
    <xf numFmtId="176" fontId="21" fillId="2" borderId="19" xfId="0" applyNumberFormat="1" applyFont="1" applyFill="1" applyBorder="1" applyAlignment="1" applyProtection="1">
      <alignment horizontal="right" vertical="center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4" xfId="0" applyFont="1" applyFill="1" applyBorder="1" applyAlignment="1" applyProtection="1">
      <alignment horizontal="left" vertical="center" wrapText="1"/>
      <protection locked="0"/>
    </xf>
    <xf numFmtId="0" fontId="21" fillId="2" borderId="3" xfId="0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9" xfId="0" applyFont="1" applyFill="1" applyBorder="1" applyAlignment="1" applyProtection="1">
      <alignment horizontal="left" vertical="center" wrapText="1"/>
      <protection locked="0"/>
    </xf>
    <xf numFmtId="0" fontId="21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11" xfId="0" applyFont="1" applyFill="1" applyBorder="1" applyAlignment="1" applyProtection="1">
      <alignment horizontal="left" vertical="center" wrapText="1"/>
      <protection locked="0"/>
    </xf>
    <xf numFmtId="41" fontId="21" fillId="2" borderId="4" xfId="1" applyNumberFormat="1" applyFont="1" applyFill="1" applyBorder="1" applyAlignment="1" applyProtection="1">
      <alignment horizontal="right" vertical="center"/>
      <protection locked="0"/>
    </xf>
    <xf numFmtId="41" fontId="21" fillId="2" borderId="3" xfId="1" applyNumberFormat="1" applyFont="1" applyFill="1" applyBorder="1" applyAlignment="1" applyProtection="1">
      <alignment horizontal="right" vertical="center"/>
      <protection locked="0"/>
    </xf>
    <xf numFmtId="41" fontId="21" fillId="2" borderId="9" xfId="1" applyNumberFormat="1" applyFont="1" applyFill="1" applyBorder="1" applyAlignment="1" applyProtection="1">
      <alignment horizontal="right" vertical="center"/>
      <protection locked="0"/>
    </xf>
    <xf numFmtId="41" fontId="21" fillId="2" borderId="5" xfId="1" applyNumberFormat="1" applyFont="1" applyFill="1" applyBorder="1" applyAlignment="1" applyProtection="1">
      <alignment horizontal="right" vertical="center"/>
      <protection locked="0"/>
    </xf>
    <xf numFmtId="176" fontId="21" fillId="2" borderId="4" xfId="0" applyNumberFormat="1" applyFont="1" applyFill="1" applyBorder="1" applyAlignment="1" applyProtection="1">
      <alignment horizontal="right" vertical="center"/>
      <protection locked="0"/>
    </xf>
    <xf numFmtId="176" fontId="21" fillId="2" borderId="3" xfId="0" applyNumberFormat="1" applyFont="1" applyFill="1" applyBorder="1" applyAlignment="1" applyProtection="1">
      <alignment horizontal="right" vertical="center"/>
      <protection locked="0"/>
    </xf>
    <xf numFmtId="0" fontId="20" fillId="2" borderId="8" xfId="2" applyFont="1" applyFill="1" applyBorder="1" applyAlignment="1" applyProtection="1">
      <alignment horizontal="left" vertical="center" wrapText="1"/>
      <protection locked="0"/>
    </xf>
    <xf numFmtId="0" fontId="20" fillId="2" borderId="10" xfId="2" applyFont="1" applyFill="1" applyBorder="1" applyAlignment="1" applyProtection="1">
      <alignment horizontal="left" vertical="center" wrapText="1"/>
      <protection locked="0"/>
    </xf>
    <xf numFmtId="0" fontId="21" fillId="2" borderId="4" xfId="2" applyFont="1" applyFill="1" applyBorder="1" applyAlignment="1" applyProtection="1">
      <alignment horizontal="left" vertical="center" wrapText="1"/>
      <protection locked="0"/>
    </xf>
    <xf numFmtId="0" fontId="21" fillId="2" borderId="3" xfId="2" applyFont="1" applyFill="1" applyBorder="1" applyAlignment="1" applyProtection="1">
      <alignment horizontal="left" vertical="center" wrapText="1"/>
      <protection locked="0"/>
    </xf>
    <xf numFmtId="0" fontId="21" fillId="2" borderId="2" xfId="2" applyFont="1" applyFill="1" applyBorder="1" applyAlignment="1" applyProtection="1">
      <alignment horizontal="left" vertical="center" wrapText="1"/>
      <protection locked="0"/>
    </xf>
    <xf numFmtId="0" fontId="21" fillId="2" borderId="9" xfId="2" applyFont="1" applyFill="1" applyBorder="1" applyAlignment="1" applyProtection="1">
      <alignment horizontal="left" vertical="center" wrapText="1"/>
      <protection locked="0"/>
    </xf>
    <xf numFmtId="0" fontId="21" fillId="2" borderId="5" xfId="2" applyFont="1" applyFill="1" applyBorder="1" applyAlignment="1" applyProtection="1">
      <alignment horizontal="left" vertical="center" wrapText="1"/>
      <protection locked="0"/>
    </xf>
    <xf numFmtId="0" fontId="21" fillId="2" borderId="11" xfId="2" applyFont="1" applyFill="1" applyBorder="1" applyAlignment="1" applyProtection="1">
      <alignment horizontal="left" vertical="center" wrapText="1"/>
      <protection locked="0"/>
    </xf>
    <xf numFmtId="176" fontId="2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1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1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1" fillId="2" borderId="17" xfId="2" applyFont="1" applyFill="1" applyBorder="1" applyAlignment="1" applyProtection="1">
      <alignment horizontal="left" vertical="center"/>
      <protection locked="0"/>
    </xf>
    <xf numFmtId="0" fontId="21" fillId="2" borderId="14" xfId="2" applyFont="1" applyFill="1" applyBorder="1" applyAlignment="1" applyProtection="1">
      <alignment horizontal="left" vertical="center"/>
      <protection locked="0"/>
    </xf>
    <xf numFmtId="0" fontId="21" fillId="2" borderId="13" xfId="2" applyFont="1" applyFill="1" applyBorder="1" applyAlignment="1" applyProtection="1">
      <alignment horizontal="left" vertical="center"/>
      <protection locked="0"/>
    </xf>
    <xf numFmtId="0" fontId="21" fillId="2" borderId="9" xfId="2" applyFont="1" applyFill="1" applyBorder="1" applyAlignment="1" applyProtection="1">
      <alignment horizontal="left" vertical="top" wrapText="1"/>
      <protection locked="0"/>
    </xf>
    <xf numFmtId="0" fontId="21" fillId="2" borderId="5" xfId="2" applyFont="1" applyFill="1" applyBorder="1" applyAlignment="1" applyProtection="1">
      <alignment horizontal="left" vertical="top" wrapText="1"/>
      <protection locked="0"/>
    </xf>
    <xf numFmtId="0" fontId="21" fillId="2" borderId="11" xfId="2" applyFont="1" applyFill="1" applyBorder="1" applyAlignment="1" applyProtection="1">
      <alignment horizontal="left" vertical="top" wrapText="1"/>
      <protection locked="0"/>
    </xf>
    <xf numFmtId="0" fontId="21" fillId="2" borderId="8" xfId="2" applyFont="1" applyFill="1" applyBorder="1" applyAlignment="1" applyProtection="1">
      <alignment horizontal="left" vertical="top" wrapText="1"/>
      <protection locked="0"/>
    </xf>
    <xf numFmtId="0" fontId="21" fillId="2" borderId="6" xfId="2" applyFont="1" applyFill="1" applyBorder="1" applyAlignment="1" applyProtection="1">
      <alignment horizontal="left" vertical="top" wrapText="1"/>
      <protection locked="0"/>
    </xf>
    <xf numFmtId="0" fontId="21" fillId="2" borderId="10" xfId="2" applyFont="1" applyFill="1" applyBorder="1" applyAlignment="1" applyProtection="1">
      <alignment horizontal="left" vertical="top" wrapText="1"/>
      <protection locked="0"/>
    </xf>
    <xf numFmtId="0" fontId="15" fillId="5" borderId="8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0</xdr:rowOff>
    </xdr:from>
    <xdr:to>
      <xdr:col>52</xdr:col>
      <xdr:colOff>304800</xdr:colOff>
      <xdr:row>8</xdr:row>
      <xdr:rowOff>152399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2CE28D-EF7A-4E66-98F3-50EABFB64CE7}"/>
            </a:ext>
          </a:extLst>
        </xdr:cNvPr>
        <xdr:cNvSpPr txBox="1"/>
      </xdr:nvSpPr>
      <xdr:spPr>
        <a:xfrm>
          <a:off x="6610349" y="152400"/>
          <a:ext cx="7391401" cy="2266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●記入日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（右上欄）を除き、全て西暦で入力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/>
            <a:t>　</a:t>
          </a:r>
          <a:r>
            <a:rPr kumimoji="1" lang="ja-JP" altLang="en-US" sz="1100"/>
            <a:t>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プレビュー画面のセル内に収まる字数で記入すること。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47625</xdr:colOff>
      <xdr:row>1</xdr:row>
      <xdr:rowOff>209550</xdr:rowOff>
    </xdr:from>
    <xdr:to>
      <xdr:col>32</xdr:col>
      <xdr:colOff>85725</xdr:colOff>
      <xdr:row>1</xdr:row>
      <xdr:rowOff>447675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DEAAD4A-7273-4A87-BC77-315A0D852FEC}"/>
            </a:ext>
          </a:extLst>
        </xdr:cNvPr>
        <xdr:cNvSpPr/>
      </xdr:nvSpPr>
      <xdr:spPr>
        <a:xfrm>
          <a:off x="7077075" y="36195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1</xdr:row>
      <xdr:rowOff>142875</xdr:rowOff>
    </xdr:from>
    <xdr:to>
      <xdr:col>52</xdr:col>
      <xdr:colOff>171451</xdr:colOff>
      <xdr:row>8</xdr:row>
      <xdr:rowOff>295274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B708D43-5E62-6A78-529F-048EA0D01187}"/>
            </a:ext>
          </a:extLst>
        </xdr:cNvPr>
        <xdr:cNvGrpSpPr/>
      </xdr:nvGrpSpPr>
      <xdr:grpSpPr>
        <a:xfrm>
          <a:off x="6477000" y="295275"/>
          <a:ext cx="7391401" cy="2266949"/>
          <a:chOff x="6477000" y="295275"/>
          <a:chExt cx="7391401" cy="2266949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A32E7A1D-84F6-439B-99A4-F90EAFA429AD}"/>
              </a:ext>
            </a:extLst>
          </xdr:cNvPr>
          <xdr:cNvSpPr txBox="1"/>
        </xdr:nvSpPr>
        <xdr:spPr>
          <a:xfrm>
            <a:off x="6477000" y="295275"/>
            <a:ext cx="7391401" cy="2266949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　　　　　</a:t>
            </a:r>
            <a:endParaRPr kumimoji="1" lang="en-US" altLang="ja-JP" sz="1100"/>
          </a:p>
          <a:p>
            <a:r>
              <a:rPr kumimoji="1" lang="ja-JP" altLang="en-US" sz="1100"/>
              <a:t>　　　　　　　の箇所を入力してください。</a:t>
            </a:r>
            <a:endParaRPr kumimoji="1" lang="en-US" altLang="ja-JP" sz="1100"/>
          </a:p>
          <a:p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●作成時は必ず</a:t>
            </a:r>
            <a:r>
              <a:rPr kumimoji="1" lang="en-US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を利用すること。（</a:t>
            </a:r>
            <a:r>
              <a:rPr lang="en-US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Numbers</a:t>
            </a:r>
            <a:r>
              <a:rPr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等の編集ソフトにより変換し作成しないこと。）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●記入日</a:t>
            </a:r>
            <a:r>
              <a:rPr kumimoji="1" lang="ja-JP" altLang="ja-JP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（右上欄）を除き、全て西暦で入力</a:t>
            </a:r>
            <a:r>
              <a:rPr kumimoji="1" lang="ja-JP" altLang="en-US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すること</a:t>
            </a:r>
            <a:r>
              <a:rPr kumimoji="1" lang="ja-JP" altLang="ja-JP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r>
              <a:rPr kumimoji="1" lang="ja-JP" altLang="ja-JP" sz="11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kumimoji="1" lang="ja-JP" altLang="en-US" sz="1100" b="0"/>
              <a:t>　</a:t>
            </a:r>
            <a:r>
              <a:rPr kumimoji="1" lang="ja-JP" altLang="en-US" sz="1100"/>
              <a:t>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●添付する写真は、上半身、脱帽、最近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6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か月以内に撮影したものとし、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50KB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以下のものを貼り付けること。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大きさの調整をして枠内に収めること（写真の縦横比は変更しない。枠内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空白ができても可）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応募者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本人が入力すること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（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手書き不可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●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各項目ともセル内に収まるよう入力し、行の追加・高さの調整はしないこと。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  ※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プレビュー画面のセル内に収まる字数で記入すること。</a:t>
            </a:r>
            <a:endParaRPr lang="ja-JP" altLang="ja-JP">
              <a:effectLst/>
            </a:endParaRP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805A2D1-B727-408F-BB47-A037F52E2562}"/>
              </a:ext>
            </a:extLst>
          </xdr:cNvPr>
          <xdr:cNvSpPr/>
        </xdr:nvSpPr>
        <xdr:spPr>
          <a:xfrm>
            <a:off x="6915150" y="504825"/>
            <a:ext cx="457200" cy="23812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 w="254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4C85-40BF-4E60-86C2-97CD34CCCAB9}">
  <sheetPr>
    <tabColor theme="7" tint="0.79998168889431442"/>
    <pageSetUpPr fitToPage="1"/>
  </sheetPr>
  <dimension ref="A1:AL83"/>
  <sheetViews>
    <sheetView tabSelected="1" view="pageBreakPreview" zoomScaleNormal="100" zoomScaleSheetLayoutView="100" workbookViewId="0">
      <selection activeCell="A2" sqref="A2:Z2"/>
    </sheetView>
  </sheetViews>
  <sheetFormatPr defaultColWidth="7.5" defaultRowHeight="12"/>
  <cols>
    <col min="1" max="21" width="3.125" style="12" customWidth="1"/>
    <col min="22" max="22" width="2.75" style="12" customWidth="1"/>
    <col min="23" max="23" width="3.75" style="12" customWidth="1"/>
    <col min="24" max="25" width="2.75" style="12" customWidth="1"/>
    <col min="26" max="26" width="3.625" style="12" customWidth="1"/>
    <col min="27" max="34" width="2.75" style="12" customWidth="1"/>
    <col min="35" max="46" width="2.625" style="12" customWidth="1"/>
    <col min="47" max="256" width="7.5" style="12"/>
    <col min="257" max="280" width="2.625" style="12" customWidth="1"/>
    <col min="281" max="281" width="2.875" style="12" customWidth="1"/>
    <col min="282" max="302" width="2.625" style="12" customWidth="1"/>
    <col min="303" max="512" width="7.5" style="12"/>
    <col min="513" max="536" width="2.625" style="12" customWidth="1"/>
    <col min="537" max="537" width="2.875" style="12" customWidth="1"/>
    <col min="538" max="558" width="2.625" style="12" customWidth="1"/>
    <col min="559" max="768" width="7.5" style="12"/>
    <col min="769" max="792" width="2.625" style="12" customWidth="1"/>
    <col min="793" max="793" width="2.875" style="12" customWidth="1"/>
    <col min="794" max="814" width="2.625" style="12" customWidth="1"/>
    <col min="815" max="1024" width="7.5" style="12"/>
    <col min="1025" max="1048" width="2.625" style="12" customWidth="1"/>
    <col min="1049" max="1049" width="2.875" style="12" customWidth="1"/>
    <col min="1050" max="1070" width="2.625" style="12" customWidth="1"/>
    <col min="1071" max="1280" width="7.5" style="12"/>
    <col min="1281" max="1304" width="2.625" style="12" customWidth="1"/>
    <col min="1305" max="1305" width="2.875" style="12" customWidth="1"/>
    <col min="1306" max="1326" width="2.625" style="12" customWidth="1"/>
    <col min="1327" max="1536" width="7.5" style="12"/>
    <col min="1537" max="1560" width="2.625" style="12" customWidth="1"/>
    <col min="1561" max="1561" width="2.875" style="12" customWidth="1"/>
    <col min="1562" max="1582" width="2.625" style="12" customWidth="1"/>
    <col min="1583" max="1792" width="7.5" style="12"/>
    <col min="1793" max="1816" width="2.625" style="12" customWidth="1"/>
    <col min="1817" max="1817" width="2.875" style="12" customWidth="1"/>
    <col min="1818" max="1838" width="2.625" style="12" customWidth="1"/>
    <col min="1839" max="2048" width="7.5" style="12"/>
    <col min="2049" max="2072" width="2.625" style="12" customWidth="1"/>
    <col min="2073" max="2073" width="2.875" style="12" customWidth="1"/>
    <col min="2074" max="2094" width="2.625" style="12" customWidth="1"/>
    <col min="2095" max="2304" width="7.5" style="12"/>
    <col min="2305" max="2328" width="2.625" style="12" customWidth="1"/>
    <col min="2329" max="2329" width="2.875" style="12" customWidth="1"/>
    <col min="2330" max="2350" width="2.625" style="12" customWidth="1"/>
    <col min="2351" max="2560" width="7.5" style="12"/>
    <col min="2561" max="2584" width="2.625" style="12" customWidth="1"/>
    <col min="2585" max="2585" width="2.875" style="12" customWidth="1"/>
    <col min="2586" max="2606" width="2.625" style="12" customWidth="1"/>
    <col min="2607" max="2816" width="7.5" style="12"/>
    <col min="2817" max="2840" width="2.625" style="12" customWidth="1"/>
    <col min="2841" max="2841" width="2.875" style="12" customWidth="1"/>
    <col min="2842" max="2862" width="2.625" style="12" customWidth="1"/>
    <col min="2863" max="3072" width="7.5" style="12"/>
    <col min="3073" max="3096" width="2.625" style="12" customWidth="1"/>
    <col min="3097" max="3097" width="2.875" style="12" customWidth="1"/>
    <col min="3098" max="3118" width="2.625" style="12" customWidth="1"/>
    <col min="3119" max="3328" width="7.5" style="12"/>
    <col min="3329" max="3352" width="2.625" style="12" customWidth="1"/>
    <col min="3353" max="3353" width="2.875" style="12" customWidth="1"/>
    <col min="3354" max="3374" width="2.625" style="12" customWidth="1"/>
    <col min="3375" max="3584" width="7.5" style="12"/>
    <col min="3585" max="3608" width="2.625" style="12" customWidth="1"/>
    <col min="3609" max="3609" width="2.875" style="12" customWidth="1"/>
    <col min="3610" max="3630" width="2.625" style="12" customWidth="1"/>
    <col min="3631" max="3840" width="7.5" style="12"/>
    <col min="3841" max="3864" width="2.625" style="12" customWidth="1"/>
    <col min="3865" max="3865" width="2.875" style="12" customWidth="1"/>
    <col min="3866" max="3886" width="2.625" style="12" customWidth="1"/>
    <col min="3887" max="4096" width="7.5" style="12"/>
    <col min="4097" max="4120" width="2.625" style="12" customWidth="1"/>
    <col min="4121" max="4121" width="2.875" style="12" customWidth="1"/>
    <col min="4122" max="4142" width="2.625" style="12" customWidth="1"/>
    <col min="4143" max="4352" width="7.5" style="12"/>
    <col min="4353" max="4376" width="2.625" style="12" customWidth="1"/>
    <col min="4377" max="4377" width="2.875" style="12" customWidth="1"/>
    <col min="4378" max="4398" width="2.625" style="12" customWidth="1"/>
    <col min="4399" max="4608" width="7.5" style="12"/>
    <col min="4609" max="4632" width="2.625" style="12" customWidth="1"/>
    <col min="4633" max="4633" width="2.875" style="12" customWidth="1"/>
    <col min="4634" max="4654" width="2.625" style="12" customWidth="1"/>
    <col min="4655" max="4864" width="7.5" style="12"/>
    <col min="4865" max="4888" width="2.625" style="12" customWidth="1"/>
    <col min="4889" max="4889" width="2.875" style="12" customWidth="1"/>
    <col min="4890" max="4910" width="2.625" style="12" customWidth="1"/>
    <col min="4911" max="5120" width="7.5" style="12"/>
    <col min="5121" max="5144" width="2.625" style="12" customWidth="1"/>
    <col min="5145" max="5145" width="2.875" style="12" customWidth="1"/>
    <col min="5146" max="5166" width="2.625" style="12" customWidth="1"/>
    <col min="5167" max="5376" width="7.5" style="12"/>
    <col min="5377" max="5400" width="2.625" style="12" customWidth="1"/>
    <col min="5401" max="5401" width="2.875" style="12" customWidth="1"/>
    <col min="5402" max="5422" width="2.625" style="12" customWidth="1"/>
    <col min="5423" max="5632" width="7.5" style="12"/>
    <col min="5633" max="5656" width="2.625" style="12" customWidth="1"/>
    <col min="5657" max="5657" width="2.875" style="12" customWidth="1"/>
    <col min="5658" max="5678" width="2.625" style="12" customWidth="1"/>
    <col min="5679" max="5888" width="7.5" style="12"/>
    <col min="5889" max="5912" width="2.625" style="12" customWidth="1"/>
    <col min="5913" max="5913" width="2.875" style="12" customWidth="1"/>
    <col min="5914" max="5934" width="2.625" style="12" customWidth="1"/>
    <col min="5935" max="6144" width="7.5" style="12"/>
    <col min="6145" max="6168" width="2.625" style="12" customWidth="1"/>
    <col min="6169" max="6169" width="2.875" style="12" customWidth="1"/>
    <col min="6170" max="6190" width="2.625" style="12" customWidth="1"/>
    <col min="6191" max="6400" width="7.5" style="12"/>
    <col min="6401" max="6424" width="2.625" style="12" customWidth="1"/>
    <col min="6425" max="6425" width="2.875" style="12" customWidth="1"/>
    <col min="6426" max="6446" width="2.625" style="12" customWidth="1"/>
    <col min="6447" max="6656" width="7.5" style="12"/>
    <col min="6657" max="6680" width="2.625" style="12" customWidth="1"/>
    <col min="6681" max="6681" width="2.875" style="12" customWidth="1"/>
    <col min="6682" max="6702" width="2.625" style="12" customWidth="1"/>
    <col min="6703" max="6912" width="7.5" style="12"/>
    <col min="6913" max="6936" width="2.625" style="12" customWidth="1"/>
    <col min="6937" max="6937" width="2.875" style="12" customWidth="1"/>
    <col min="6938" max="6958" width="2.625" style="12" customWidth="1"/>
    <col min="6959" max="7168" width="7.5" style="12"/>
    <col min="7169" max="7192" width="2.625" style="12" customWidth="1"/>
    <col min="7193" max="7193" width="2.875" style="12" customWidth="1"/>
    <col min="7194" max="7214" width="2.625" style="12" customWidth="1"/>
    <col min="7215" max="7424" width="7.5" style="12"/>
    <col min="7425" max="7448" width="2.625" style="12" customWidth="1"/>
    <col min="7449" max="7449" width="2.875" style="12" customWidth="1"/>
    <col min="7450" max="7470" width="2.625" style="12" customWidth="1"/>
    <col min="7471" max="7680" width="7.5" style="12"/>
    <col min="7681" max="7704" width="2.625" style="12" customWidth="1"/>
    <col min="7705" max="7705" width="2.875" style="12" customWidth="1"/>
    <col min="7706" max="7726" width="2.625" style="12" customWidth="1"/>
    <col min="7727" max="7936" width="7.5" style="12"/>
    <col min="7937" max="7960" width="2.625" style="12" customWidth="1"/>
    <col min="7961" max="7961" width="2.875" style="12" customWidth="1"/>
    <col min="7962" max="7982" width="2.625" style="12" customWidth="1"/>
    <col min="7983" max="8192" width="7.5" style="12"/>
    <col min="8193" max="8216" width="2.625" style="12" customWidth="1"/>
    <col min="8217" max="8217" width="2.875" style="12" customWidth="1"/>
    <col min="8218" max="8238" width="2.625" style="12" customWidth="1"/>
    <col min="8239" max="8448" width="7.5" style="12"/>
    <col min="8449" max="8472" width="2.625" style="12" customWidth="1"/>
    <col min="8473" max="8473" width="2.875" style="12" customWidth="1"/>
    <col min="8474" max="8494" width="2.625" style="12" customWidth="1"/>
    <col min="8495" max="8704" width="7.5" style="12"/>
    <col min="8705" max="8728" width="2.625" style="12" customWidth="1"/>
    <col min="8729" max="8729" width="2.875" style="12" customWidth="1"/>
    <col min="8730" max="8750" width="2.625" style="12" customWidth="1"/>
    <col min="8751" max="8960" width="7.5" style="12"/>
    <col min="8961" max="8984" width="2.625" style="12" customWidth="1"/>
    <col min="8985" max="8985" width="2.875" style="12" customWidth="1"/>
    <col min="8986" max="9006" width="2.625" style="12" customWidth="1"/>
    <col min="9007" max="9216" width="7.5" style="12"/>
    <col min="9217" max="9240" width="2.625" style="12" customWidth="1"/>
    <col min="9241" max="9241" width="2.875" style="12" customWidth="1"/>
    <col min="9242" max="9262" width="2.625" style="12" customWidth="1"/>
    <col min="9263" max="9472" width="7.5" style="12"/>
    <col min="9473" max="9496" width="2.625" style="12" customWidth="1"/>
    <col min="9497" max="9497" width="2.875" style="12" customWidth="1"/>
    <col min="9498" max="9518" width="2.625" style="12" customWidth="1"/>
    <col min="9519" max="9728" width="7.5" style="12"/>
    <col min="9729" max="9752" width="2.625" style="12" customWidth="1"/>
    <col min="9753" max="9753" width="2.875" style="12" customWidth="1"/>
    <col min="9754" max="9774" width="2.625" style="12" customWidth="1"/>
    <col min="9775" max="9984" width="7.5" style="12"/>
    <col min="9985" max="10008" width="2.625" style="12" customWidth="1"/>
    <col min="10009" max="10009" width="2.875" style="12" customWidth="1"/>
    <col min="10010" max="10030" width="2.625" style="12" customWidth="1"/>
    <col min="10031" max="10240" width="7.5" style="12"/>
    <col min="10241" max="10264" width="2.625" style="12" customWidth="1"/>
    <col min="10265" max="10265" width="2.875" style="12" customWidth="1"/>
    <col min="10266" max="10286" width="2.625" style="12" customWidth="1"/>
    <col min="10287" max="10496" width="7.5" style="12"/>
    <col min="10497" max="10520" width="2.625" style="12" customWidth="1"/>
    <col min="10521" max="10521" width="2.875" style="12" customWidth="1"/>
    <col min="10522" max="10542" width="2.625" style="12" customWidth="1"/>
    <col min="10543" max="10752" width="7.5" style="12"/>
    <col min="10753" max="10776" width="2.625" style="12" customWidth="1"/>
    <col min="10777" max="10777" width="2.875" style="12" customWidth="1"/>
    <col min="10778" max="10798" width="2.625" style="12" customWidth="1"/>
    <col min="10799" max="11008" width="7.5" style="12"/>
    <col min="11009" max="11032" width="2.625" style="12" customWidth="1"/>
    <col min="11033" max="11033" width="2.875" style="12" customWidth="1"/>
    <col min="11034" max="11054" width="2.625" style="12" customWidth="1"/>
    <col min="11055" max="11264" width="7.5" style="12"/>
    <col min="11265" max="11288" width="2.625" style="12" customWidth="1"/>
    <col min="11289" max="11289" width="2.875" style="12" customWidth="1"/>
    <col min="11290" max="11310" width="2.625" style="12" customWidth="1"/>
    <col min="11311" max="11520" width="7.5" style="12"/>
    <col min="11521" max="11544" width="2.625" style="12" customWidth="1"/>
    <col min="11545" max="11545" width="2.875" style="12" customWidth="1"/>
    <col min="11546" max="11566" width="2.625" style="12" customWidth="1"/>
    <col min="11567" max="11776" width="7.5" style="12"/>
    <col min="11777" max="11800" width="2.625" style="12" customWidth="1"/>
    <col min="11801" max="11801" width="2.875" style="12" customWidth="1"/>
    <col min="11802" max="11822" width="2.625" style="12" customWidth="1"/>
    <col min="11823" max="12032" width="7.5" style="12"/>
    <col min="12033" max="12056" width="2.625" style="12" customWidth="1"/>
    <col min="12057" max="12057" width="2.875" style="12" customWidth="1"/>
    <col min="12058" max="12078" width="2.625" style="12" customWidth="1"/>
    <col min="12079" max="12288" width="7.5" style="12"/>
    <col min="12289" max="12312" width="2.625" style="12" customWidth="1"/>
    <col min="12313" max="12313" width="2.875" style="12" customWidth="1"/>
    <col min="12314" max="12334" width="2.625" style="12" customWidth="1"/>
    <col min="12335" max="12544" width="7.5" style="12"/>
    <col min="12545" max="12568" width="2.625" style="12" customWidth="1"/>
    <col min="12569" max="12569" width="2.875" style="12" customWidth="1"/>
    <col min="12570" max="12590" width="2.625" style="12" customWidth="1"/>
    <col min="12591" max="12800" width="7.5" style="12"/>
    <col min="12801" max="12824" width="2.625" style="12" customWidth="1"/>
    <col min="12825" max="12825" width="2.875" style="12" customWidth="1"/>
    <col min="12826" max="12846" width="2.625" style="12" customWidth="1"/>
    <col min="12847" max="13056" width="7.5" style="12"/>
    <col min="13057" max="13080" width="2.625" style="12" customWidth="1"/>
    <col min="13081" max="13081" width="2.875" style="12" customWidth="1"/>
    <col min="13082" max="13102" width="2.625" style="12" customWidth="1"/>
    <col min="13103" max="13312" width="7.5" style="12"/>
    <col min="13313" max="13336" width="2.625" style="12" customWidth="1"/>
    <col min="13337" max="13337" width="2.875" style="12" customWidth="1"/>
    <col min="13338" max="13358" width="2.625" style="12" customWidth="1"/>
    <col min="13359" max="13568" width="7.5" style="12"/>
    <col min="13569" max="13592" width="2.625" style="12" customWidth="1"/>
    <col min="13593" max="13593" width="2.875" style="12" customWidth="1"/>
    <col min="13594" max="13614" width="2.625" style="12" customWidth="1"/>
    <col min="13615" max="13824" width="7.5" style="12"/>
    <col min="13825" max="13848" width="2.625" style="12" customWidth="1"/>
    <col min="13849" max="13849" width="2.875" style="12" customWidth="1"/>
    <col min="13850" max="13870" width="2.625" style="12" customWidth="1"/>
    <col min="13871" max="14080" width="7.5" style="12"/>
    <col min="14081" max="14104" width="2.625" style="12" customWidth="1"/>
    <col min="14105" max="14105" width="2.875" style="12" customWidth="1"/>
    <col min="14106" max="14126" width="2.625" style="12" customWidth="1"/>
    <col min="14127" max="14336" width="7.5" style="12"/>
    <col min="14337" max="14360" width="2.625" style="12" customWidth="1"/>
    <col min="14361" max="14361" width="2.875" style="12" customWidth="1"/>
    <col min="14362" max="14382" width="2.625" style="12" customWidth="1"/>
    <col min="14383" max="14592" width="7.5" style="12"/>
    <col min="14593" max="14616" width="2.625" style="12" customWidth="1"/>
    <col min="14617" max="14617" width="2.875" style="12" customWidth="1"/>
    <col min="14618" max="14638" width="2.625" style="12" customWidth="1"/>
    <col min="14639" max="14848" width="7.5" style="12"/>
    <col min="14849" max="14872" width="2.625" style="12" customWidth="1"/>
    <col min="14873" max="14873" width="2.875" style="12" customWidth="1"/>
    <col min="14874" max="14894" width="2.625" style="12" customWidth="1"/>
    <col min="14895" max="15104" width="7.5" style="12"/>
    <col min="15105" max="15128" width="2.625" style="12" customWidth="1"/>
    <col min="15129" max="15129" width="2.875" style="12" customWidth="1"/>
    <col min="15130" max="15150" width="2.625" style="12" customWidth="1"/>
    <col min="15151" max="15360" width="7.5" style="12"/>
    <col min="15361" max="15384" width="2.625" style="12" customWidth="1"/>
    <col min="15385" max="15385" width="2.875" style="12" customWidth="1"/>
    <col min="15386" max="15406" width="2.625" style="12" customWidth="1"/>
    <col min="15407" max="15616" width="7.5" style="12"/>
    <col min="15617" max="15640" width="2.625" style="12" customWidth="1"/>
    <col min="15641" max="15641" width="2.875" style="12" customWidth="1"/>
    <col min="15642" max="15662" width="2.625" style="12" customWidth="1"/>
    <col min="15663" max="15872" width="7.5" style="12"/>
    <col min="15873" max="15896" width="2.625" style="12" customWidth="1"/>
    <col min="15897" max="15897" width="2.875" style="12" customWidth="1"/>
    <col min="15898" max="15918" width="2.625" style="12" customWidth="1"/>
    <col min="15919" max="16128" width="7.5" style="12"/>
    <col min="16129" max="16152" width="2.625" style="12" customWidth="1"/>
    <col min="16153" max="16153" width="2.875" style="12" customWidth="1"/>
    <col min="16154" max="16174" width="2.625" style="12" customWidth="1"/>
    <col min="16175" max="16384" width="7.5" style="12"/>
  </cols>
  <sheetData>
    <row r="1" spans="1:34">
      <c r="Z1" s="55" t="s">
        <v>19</v>
      </c>
    </row>
    <row r="2" spans="1:34" s="14" customFormat="1" ht="37.5" customHeight="1">
      <c r="A2" s="192" t="s">
        <v>178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3"/>
      <c r="AB2" s="13"/>
      <c r="AC2" s="12"/>
      <c r="AD2" s="13"/>
      <c r="AE2" s="13"/>
      <c r="AF2" s="13"/>
      <c r="AG2" s="13"/>
      <c r="AH2" s="13"/>
    </row>
    <row r="3" spans="1:34" ht="21.75" customHeight="1">
      <c r="S3" s="193" t="s">
        <v>2</v>
      </c>
      <c r="T3" s="193"/>
      <c r="U3" s="19">
        <v>7</v>
      </c>
      <c r="V3" s="12" t="s">
        <v>7</v>
      </c>
      <c r="W3" s="15"/>
      <c r="X3" s="12" t="s">
        <v>6</v>
      </c>
      <c r="Y3" s="15"/>
      <c r="Z3" s="12" t="s">
        <v>16</v>
      </c>
      <c r="AC3" s="16"/>
    </row>
    <row r="4" spans="1:34">
      <c r="A4" s="12" t="s">
        <v>17</v>
      </c>
    </row>
    <row r="5" spans="1:34" ht="8.25" customHeight="1">
      <c r="Q5" s="57"/>
      <c r="R5" s="57"/>
      <c r="S5" s="17"/>
      <c r="T5" s="17"/>
      <c r="U5" s="17"/>
      <c r="V5" s="17"/>
      <c r="W5" s="17"/>
      <c r="X5" s="17"/>
      <c r="Y5" s="17"/>
      <c r="Z5" s="17"/>
    </row>
    <row r="6" spans="1:34" ht="63.75" customHeight="1">
      <c r="A6" s="194" t="s">
        <v>179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95" t="s">
        <v>3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1" customFormat="1" ht="30.95" customHeight="1">
      <c r="A9" s="168" t="s">
        <v>125</v>
      </c>
      <c r="B9" s="169"/>
      <c r="C9" s="170"/>
      <c r="D9" s="196" t="s">
        <v>126</v>
      </c>
      <c r="E9" s="196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9"/>
      <c r="W9" s="200" t="s">
        <v>138</v>
      </c>
      <c r="X9" s="201"/>
      <c r="Y9" s="201"/>
      <c r="Z9" s="202"/>
    </row>
    <row r="10" spans="1:34" s="21" customFormat="1" ht="30.95" customHeight="1">
      <c r="A10" s="171"/>
      <c r="B10" s="172"/>
      <c r="C10" s="173"/>
      <c r="D10" s="209" t="s">
        <v>139</v>
      </c>
      <c r="E10" s="209"/>
      <c r="F10" s="210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2"/>
      <c r="W10" s="203"/>
      <c r="X10" s="204"/>
      <c r="Y10" s="204"/>
      <c r="Z10" s="205"/>
    </row>
    <row r="11" spans="1:34" s="21" customFormat="1" ht="30.95" customHeight="1">
      <c r="A11" s="174"/>
      <c r="B11" s="175"/>
      <c r="C11" s="176"/>
      <c r="D11" s="160" t="s">
        <v>140</v>
      </c>
      <c r="E11" s="160"/>
      <c r="F11" s="213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5"/>
      <c r="W11" s="206"/>
      <c r="X11" s="207"/>
      <c r="Y11" s="207"/>
      <c r="Z11" s="208"/>
    </row>
    <row r="12" spans="1:34" s="21" customFormat="1" ht="30.95" customHeight="1">
      <c r="A12" s="216" t="s">
        <v>127</v>
      </c>
      <c r="B12" s="217"/>
      <c r="C12" s="218"/>
      <c r="D12" s="219"/>
      <c r="E12" s="219"/>
      <c r="F12" s="219"/>
      <c r="G12" s="58" t="s">
        <v>1</v>
      </c>
      <c r="H12" s="220"/>
      <c r="I12" s="220"/>
      <c r="J12" s="59" t="s">
        <v>21</v>
      </c>
      <c r="K12" s="221"/>
      <c r="L12" s="221"/>
      <c r="M12" s="60" t="s">
        <v>20</v>
      </c>
      <c r="N12" s="59" t="s">
        <v>180</v>
      </c>
      <c r="O12" s="61"/>
      <c r="P12" s="62"/>
      <c r="Q12" s="62"/>
      <c r="R12" s="62"/>
      <c r="S12" s="62"/>
      <c r="T12" s="63" t="e">
        <f>リスト!Z5</f>
        <v>#VALUE!</v>
      </c>
      <c r="U12" s="64" t="s">
        <v>128</v>
      </c>
      <c r="V12" s="222" t="s">
        <v>98</v>
      </c>
      <c r="W12" s="223"/>
      <c r="X12" s="224" t="s">
        <v>146</v>
      </c>
      <c r="Y12" s="224"/>
      <c r="Z12" s="225"/>
    </row>
    <row r="13" spans="1:34" s="23" customFormat="1" ht="38.25" customHeight="1">
      <c r="A13" s="226" t="s">
        <v>142</v>
      </c>
      <c r="B13" s="227"/>
      <c r="C13" s="228"/>
      <c r="D13" s="229"/>
      <c r="E13" s="229"/>
      <c r="F13" s="229"/>
      <c r="G13" s="229"/>
      <c r="H13" s="230"/>
      <c r="I13" s="226" t="s">
        <v>143</v>
      </c>
      <c r="J13" s="227"/>
      <c r="K13" s="231" t="s">
        <v>163</v>
      </c>
      <c r="L13" s="231"/>
      <c r="M13" s="231"/>
      <c r="N13" s="231"/>
      <c r="O13" s="232"/>
      <c r="P13" s="226" t="s">
        <v>144</v>
      </c>
      <c r="Q13" s="227"/>
      <c r="R13" s="229"/>
      <c r="S13" s="229"/>
      <c r="T13" s="65" t="s">
        <v>1</v>
      </c>
      <c r="U13" s="229"/>
      <c r="V13" s="229"/>
      <c r="W13" s="65" t="s">
        <v>21</v>
      </c>
      <c r="X13" s="229"/>
      <c r="Y13" s="229"/>
      <c r="Z13" s="66" t="s">
        <v>20</v>
      </c>
    </row>
    <row r="14" spans="1:34" s="23" customFormat="1" ht="30.95" customHeight="1">
      <c r="A14" s="168" t="s">
        <v>181</v>
      </c>
      <c r="B14" s="169"/>
      <c r="C14" s="170"/>
      <c r="D14" s="177" t="s">
        <v>129</v>
      </c>
      <c r="E14" s="177"/>
      <c r="F14" s="177"/>
      <c r="G14" s="177"/>
      <c r="H14" s="177"/>
      <c r="I14" s="177"/>
      <c r="J14" s="177"/>
      <c r="K14" s="178" t="s">
        <v>4</v>
      </c>
      <c r="L14" s="179"/>
      <c r="M14" s="179"/>
      <c r="N14" s="179"/>
      <c r="O14" s="179"/>
      <c r="P14" s="179"/>
      <c r="Q14" s="179"/>
      <c r="R14" s="179"/>
      <c r="S14" s="178" t="s">
        <v>130</v>
      </c>
      <c r="T14" s="179"/>
      <c r="U14" s="179"/>
      <c r="V14" s="179"/>
      <c r="W14" s="179"/>
      <c r="X14" s="179"/>
      <c r="Y14" s="179"/>
      <c r="Z14" s="180"/>
    </row>
    <row r="15" spans="1:34" s="23" customFormat="1" ht="30.95" customHeight="1">
      <c r="A15" s="171"/>
      <c r="B15" s="172"/>
      <c r="C15" s="173"/>
      <c r="D15" s="181"/>
      <c r="E15" s="181"/>
      <c r="F15" s="181"/>
      <c r="G15" s="181"/>
      <c r="H15" s="181"/>
      <c r="I15" s="181"/>
      <c r="J15" s="181"/>
      <c r="K15" s="182"/>
      <c r="L15" s="183"/>
      <c r="M15" s="183"/>
      <c r="N15" s="183"/>
      <c r="O15" s="183"/>
      <c r="P15" s="183"/>
      <c r="Q15" s="183"/>
      <c r="R15" s="183"/>
      <c r="S15" s="184"/>
      <c r="T15" s="185"/>
      <c r="U15" s="185"/>
      <c r="V15" s="185"/>
      <c r="W15" s="185"/>
      <c r="X15" s="185"/>
      <c r="Y15" s="185"/>
      <c r="Z15" s="186"/>
      <c r="AB15" s="12"/>
    </row>
    <row r="16" spans="1:34" s="23" customFormat="1" ht="30.95" customHeight="1">
      <c r="A16" s="171"/>
      <c r="B16" s="172"/>
      <c r="C16" s="173"/>
      <c r="D16" s="187" t="s">
        <v>94</v>
      </c>
      <c r="E16" s="187"/>
      <c r="F16" s="187"/>
      <c r="G16" s="187"/>
      <c r="H16" s="187"/>
      <c r="I16" s="187"/>
      <c r="J16" s="187"/>
      <c r="K16" s="188" t="s">
        <v>95</v>
      </c>
      <c r="L16" s="189"/>
      <c r="M16" s="189"/>
      <c r="N16" s="189"/>
      <c r="O16" s="190" t="s">
        <v>131</v>
      </c>
      <c r="P16" s="191"/>
      <c r="Q16" s="191"/>
      <c r="R16" s="191"/>
      <c r="S16" s="191"/>
      <c r="T16" s="191"/>
      <c r="U16" s="154" t="s">
        <v>132</v>
      </c>
      <c r="V16" s="155"/>
      <c r="W16" s="155"/>
      <c r="X16" s="155"/>
      <c r="Y16" s="155"/>
      <c r="Z16" s="156"/>
    </row>
    <row r="17" spans="1:38" s="23" customFormat="1" ht="30.95" customHeight="1">
      <c r="A17" s="174"/>
      <c r="B17" s="175"/>
      <c r="C17" s="176"/>
      <c r="D17" s="157" t="s">
        <v>141</v>
      </c>
      <c r="E17" s="157"/>
      <c r="F17" s="157"/>
      <c r="G17" s="157"/>
      <c r="H17" s="157"/>
      <c r="I17" s="157"/>
      <c r="J17" s="157"/>
      <c r="K17" s="158"/>
      <c r="L17" s="159"/>
      <c r="M17" s="160" t="s">
        <v>133</v>
      </c>
      <c r="N17" s="160"/>
      <c r="O17" s="161" t="s">
        <v>141</v>
      </c>
      <c r="P17" s="157"/>
      <c r="Q17" s="157"/>
      <c r="R17" s="67" t="s">
        <v>1</v>
      </c>
      <c r="S17" s="68"/>
      <c r="T17" s="69" t="s">
        <v>118</v>
      </c>
      <c r="U17" s="162" t="s">
        <v>141</v>
      </c>
      <c r="V17" s="163"/>
      <c r="W17" s="163"/>
      <c r="X17" s="69" t="s">
        <v>1</v>
      </c>
      <c r="Y17" s="70"/>
      <c r="Z17" s="71" t="s">
        <v>21</v>
      </c>
    </row>
    <row r="18" spans="1:38" s="21" customFormat="1" ht="12.75" customHeight="1">
      <c r="A18" s="51"/>
      <c r="B18" s="51"/>
      <c r="C18" s="51"/>
      <c r="D18" s="12"/>
      <c r="E18" s="19"/>
      <c r="F18" s="12"/>
      <c r="G18" s="19"/>
      <c r="H18" s="12"/>
      <c r="I18" s="20"/>
      <c r="N18" s="22"/>
      <c r="O18" s="22"/>
      <c r="P18" s="20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38" ht="32.25" customHeight="1">
      <c r="A19" s="164" t="s">
        <v>182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</row>
    <row r="20" spans="1:38" ht="42.75" customHeight="1">
      <c r="A20" s="165" t="s">
        <v>105</v>
      </c>
      <c r="B20" s="166"/>
      <c r="C20" s="166" t="s">
        <v>106</v>
      </c>
      <c r="D20" s="166"/>
      <c r="E20" s="166"/>
      <c r="F20" s="166"/>
      <c r="G20" s="166"/>
      <c r="H20" s="166"/>
      <c r="I20" s="167" t="s">
        <v>15</v>
      </c>
      <c r="J20" s="150"/>
      <c r="K20" s="150"/>
      <c r="L20" s="150"/>
      <c r="M20" s="151"/>
      <c r="N20" s="149" t="s">
        <v>34</v>
      </c>
      <c r="O20" s="150"/>
      <c r="P20" s="150"/>
      <c r="Q20" s="151"/>
      <c r="R20" s="149" t="s">
        <v>14</v>
      </c>
      <c r="S20" s="152"/>
      <c r="T20" s="152"/>
      <c r="U20" s="152"/>
      <c r="V20" s="152"/>
      <c r="W20" s="153"/>
      <c r="X20" s="149" t="s">
        <v>13</v>
      </c>
      <c r="Y20" s="152"/>
      <c r="Z20" s="153"/>
      <c r="AA20" s="24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8" customHeight="1">
      <c r="A21" s="148" t="s">
        <v>146</v>
      </c>
      <c r="B21" s="148"/>
      <c r="C21" s="131"/>
      <c r="D21" s="131"/>
      <c r="E21" s="131"/>
      <c r="F21" s="131"/>
      <c r="G21" s="131"/>
      <c r="H21" s="131"/>
      <c r="I21" s="132"/>
      <c r="J21" s="133"/>
      <c r="K21" s="133"/>
      <c r="L21" s="133"/>
      <c r="M21" s="134"/>
      <c r="N21" s="138"/>
      <c r="O21" s="139"/>
      <c r="P21" s="139"/>
      <c r="Q21" s="142" t="s">
        <v>12</v>
      </c>
      <c r="R21" s="144"/>
      <c r="S21" s="145"/>
      <c r="T21" s="25" t="s">
        <v>7</v>
      </c>
      <c r="U21" s="54"/>
      <c r="V21" s="25" t="s">
        <v>6</v>
      </c>
      <c r="W21" s="26" t="s">
        <v>8</v>
      </c>
      <c r="X21" s="122" t="s">
        <v>146</v>
      </c>
      <c r="Y21" s="123"/>
      <c r="Z21" s="124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8" customHeight="1">
      <c r="A22" s="148"/>
      <c r="B22" s="148"/>
      <c r="C22" s="131"/>
      <c r="D22" s="131"/>
      <c r="E22" s="131"/>
      <c r="F22" s="131"/>
      <c r="G22" s="131"/>
      <c r="H22" s="131"/>
      <c r="I22" s="135"/>
      <c r="J22" s="136"/>
      <c r="K22" s="136"/>
      <c r="L22" s="136"/>
      <c r="M22" s="137"/>
      <c r="N22" s="140"/>
      <c r="O22" s="141"/>
      <c r="P22" s="141"/>
      <c r="Q22" s="143"/>
      <c r="R22" s="128"/>
      <c r="S22" s="129"/>
      <c r="T22" s="27" t="s">
        <v>7</v>
      </c>
      <c r="U22" s="53"/>
      <c r="V22" s="27" t="s">
        <v>6</v>
      </c>
      <c r="W22" s="28" t="s">
        <v>5</v>
      </c>
      <c r="X22" s="125"/>
      <c r="Y22" s="126"/>
      <c r="Z22" s="127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8" customHeight="1">
      <c r="A23" s="130"/>
      <c r="B23" s="130"/>
      <c r="C23" s="131"/>
      <c r="D23" s="131"/>
      <c r="E23" s="131"/>
      <c r="F23" s="131"/>
      <c r="G23" s="131"/>
      <c r="H23" s="131"/>
      <c r="I23" s="132"/>
      <c r="J23" s="133"/>
      <c r="K23" s="133"/>
      <c r="L23" s="133"/>
      <c r="M23" s="134"/>
      <c r="N23" s="138"/>
      <c r="O23" s="139"/>
      <c r="P23" s="139"/>
      <c r="Q23" s="142" t="s">
        <v>12</v>
      </c>
      <c r="R23" s="144"/>
      <c r="S23" s="145"/>
      <c r="T23" s="25" t="s">
        <v>7</v>
      </c>
      <c r="U23" s="54"/>
      <c r="V23" s="25" t="s">
        <v>6</v>
      </c>
      <c r="W23" s="26" t="s">
        <v>8</v>
      </c>
      <c r="X23" s="122"/>
      <c r="Y23" s="123"/>
      <c r="Z23" s="124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8" customHeight="1">
      <c r="A24" s="130"/>
      <c r="B24" s="130"/>
      <c r="C24" s="131"/>
      <c r="D24" s="131"/>
      <c r="E24" s="131"/>
      <c r="F24" s="131"/>
      <c r="G24" s="131"/>
      <c r="H24" s="131"/>
      <c r="I24" s="135"/>
      <c r="J24" s="136"/>
      <c r="K24" s="136"/>
      <c r="L24" s="136"/>
      <c r="M24" s="137"/>
      <c r="N24" s="140"/>
      <c r="O24" s="141"/>
      <c r="P24" s="141"/>
      <c r="Q24" s="143"/>
      <c r="R24" s="128"/>
      <c r="S24" s="129"/>
      <c r="T24" s="27" t="s">
        <v>7</v>
      </c>
      <c r="U24" s="53"/>
      <c r="V24" s="27" t="s">
        <v>6</v>
      </c>
      <c r="W24" s="28" t="s">
        <v>5</v>
      </c>
      <c r="X24" s="125"/>
      <c r="Y24" s="126"/>
      <c r="Z24" s="127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8" customHeight="1">
      <c r="A25" s="130"/>
      <c r="B25" s="130"/>
      <c r="C25" s="131"/>
      <c r="D25" s="131"/>
      <c r="E25" s="131"/>
      <c r="F25" s="131"/>
      <c r="G25" s="131"/>
      <c r="H25" s="131"/>
      <c r="I25" s="132"/>
      <c r="J25" s="133"/>
      <c r="K25" s="133"/>
      <c r="L25" s="133"/>
      <c r="M25" s="134"/>
      <c r="N25" s="138"/>
      <c r="O25" s="139"/>
      <c r="P25" s="139"/>
      <c r="Q25" s="142" t="s">
        <v>12</v>
      </c>
      <c r="R25" s="146"/>
      <c r="S25" s="147"/>
      <c r="T25" s="29" t="s">
        <v>7</v>
      </c>
      <c r="U25" s="52"/>
      <c r="V25" s="29" t="s">
        <v>6</v>
      </c>
      <c r="W25" s="30" t="s">
        <v>8</v>
      </c>
      <c r="X25" s="122"/>
      <c r="Y25" s="123"/>
      <c r="Z25" s="124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8" customHeight="1">
      <c r="A26" s="130"/>
      <c r="B26" s="130"/>
      <c r="C26" s="131"/>
      <c r="D26" s="131"/>
      <c r="E26" s="131"/>
      <c r="F26" s="131"/>
      <c r="G26" s="131"/>
      <c r="H26" s="131"/>
      <c r="I26" s="135"/>
      <c r="J26" s="136"/>
      <c r="K26" s="136"/>
      <c r="L26" s="136"/>
      <c r="M26" s="137"/>
      <c r="N26" s="140"/>
      <c r="O26" s="141"/>
      <c r="P26" s="141"/>
      <c r="Q26" s="143"/>
      <c r="R26" s="128"/>
      <c r="S26" s="129"/>
      <c r="T26" s="27" t="s">
        <v>7</v>
      </c>
      <c r="U26" s="53"/>
      <c r="V26" s="27" t="s">
        <v>6</v>
      </c>
      <c r="W26" s="28" t="s">
        <v>5</v>
      </c>
      <c r="X26" s="125"/>
      <c r="Y26" s="126"/>
      <c r="Z26" s="127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8" customHeight="1">
      <c r="A27" s="130"/>
      <c r="B27" s="130"/>
      <c r="C27" s="131"/>
      <c r="D27" s="131"/>
      <c r="E27" s="131"/>
      <c r="F27" s="131"/>
      <c r="G27" s="131"/>
      <c r="H27" s="131"/>
      <c r="I27" s="132"/>
      <c r="J27" s="133"/>
      <c r="K27" s="133"/>
      <c r="L27" s="133"/>
      <c r="M27" s="134"/>
      <c r="N27" s="138"/>
      <c r="O27" s="139"/>
      <c r="P27" s="139"/>
      <c r="Q27" s="142" t="s">
        <v>12</v>
      </c>
      <c r="R27" s="144"/>
      <c r="S27" s="145"/>
      <c r="T27" s="25" t="s">
        <v>7</v>
      </c>
      <c r="U27" s="54"/>
      <c r="V27" s="25" t="s">
        <v>6</v>
      </c>
      <c r="W27" s="26" t="s">
        <v>8</v>
      </c>
      <c r="X27" s="122"/>
      <c r="Y27" s="123"/>
      <c r="Z27" s="124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8" customHeight="1">
      <c r="A28" s="130"/>
      <c r="B28" s="130"/>
      <c r="C28" s="131"/>
      <c r="D28" s="131"/>
      <c r="E28" s="131"/>
      <c r="F28" s="131"/>
      <c r="G28" s="131"/>
      <c r="H28" s="131"/>
      <c r="I28" s="135"/>
      <c r="J28" s="136"/>
      <c r="K28" s="136"/>
      <c r="L28" s="136"/>
      <c r="M28" s="137"/>
      <c r="N28" s="140"/>
      <c r="O28" s="141"/>
      <c r="P28" s="141"/>
      <c r="Q28" s="143"/>
      <c r="R28" s="128"/>
      <c r="S28" s="129"/>
      <c r="T28" s="27" t="s">
        <v>7</v>
      </c>
      <c r="U28" s="53"/>
      <c r="V28" s="27" t="s">
        <v>6</v>
      </c>
      <c r="W28" s="28" t="s">
        <v>5</v>
      </c>
      <c r="X28" s="125"/>
      <c r="Y28" s="126"/>
      <c r="Z28" s="127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24" customHeight="1">
      <c r="A29" s="84" t="s">
        <v>183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3" t="s">
        <v>141</v>
      </c>
      <c r="U29" s="83"/>
      <c r="V29" s="83"/>
      <c r="W29" s="83"/>
      <c r="X29" s="83"/>
      <c r="Y29" s="83"/>
      <c r="Z29" s="8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s="21" customFormat="1" ht="24" customHeight="1">
      <c r="A30" s="31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38" s="21" customFormat="1" ht="30.75" customHeight="1">
      <c r="A31" s="120" t="s">
        <v>184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spans="1:38" s="21" customFormat="1" ht="34.5" customHeight="1">
      <c r="A32" s="115" t="s">
        <v>11</v>
      </c>
      <c r="B32" s="121"/>
      <c r="C32" s="115" t="s">
        <v>147</v>
      </c>
      <c r="D32" s="116"/>
      <c r="E32" s="116"/>
      <c r="F32" s="116"/>
      <c r="G32" s="116"/>
      <c r="H32" s="116"/>
      <c r="I32" s="116"/>
      <c r="J32" s="116"/>
      <c r="K32" s="117"/>
      <c r="L32" s="118" t="s">
        <v>10</v>
      </c>
      <c r="M32" s="116"/>
      <c r="N32" s="116"/>
      <c r="O32" s="116"/>
      <c r="P32" s="116"/>
      <c r="Q32" s="116"/>
      <c r="R32" s="116"/>
      <c r="S32" s="116"/>
      <c r="T32" s="117"/>
      <c r="U32" s="119" t="s">
        <v>9</v>
      </c>
      <c r="V32" s="119"/>
      <c r="W32" s="119"/>
      <c r="X32" s="119"/>
      <c r="Y32" s="119"/>
      <c r="Z32" s="119"/>
    </row>
    <row r="33" spans="1:38" s="21" customFormat="1" ht="15" customHeight="1">
      <c r="A33" s="91" t="s">
        <v>146</v>
      </c>
      <c r="B33" s="91"/>
      <c r="C33" s="92"/>
      <c r="D33" s="93"/>
      <c r="E33" s="93"/>
      <c r="F33" s="93"/>
      <c r="G33" s="93"/>
      <c r="H33" s="93"/>
      <c r="I33" s="93"/>
      <c r="J33" s="93"/>
      <c r="K33" s="94"/>
      <c r="L33" s="98"/>
      <c r="M33" s="99"/>
      <c r="N33" s="99"/>
      <c r="O33" s="99"/>
      <c r="P33" s="99"/>
      <c r="Q33" s="99"/>
      <c r="R33" s="99"/>
      <c r="S33" s="99"/>
      <c r="T33" s="100"/>
      <c r="U33" s="104"/>
      <c r="V33" s="105"/>
      <c r="W33" s="37" t="s">
        <v>7</v>
      </c>
      <c r="X33" s="38"/>
      <c r="Y33" s="39" t="s">
        <v>6</v>
      </c>
      <c r="Z33" s="40" t="s">
        <v>8</v>
      </c>
    </row>
    <row r="34" spans="1:38" s="21" customFormat="1" ht="15" customHeight="1">
      <c r="A34" s="91"/>
      <c r="B34" s="91"/>
      <c r="C34" s="95"/>
      <c r="D34" s="96"/>
      <c r="E34" s="96"/>
      <c r="F34" s="96"/>
      <c r="G34" s="96"/>
      <c r="H34" s="96"/>
      <c r="I34" s="96"/>
      <c r="J34" s="96"/>
      <c r="K34" s="97"/>
      <c r="L34" s="101"/>
      <c r="M34" s="102"/>
      <c r="N34" s="102"/>
      <c r="O34" s="102"/>
      <c r="P34" s="102"/>
      <c r="Q34" s="102"/>
      <c r="R34" s="102"/>
      <c r="S34" s="102"/>
      <c r="T34" s="103"/>
      <c r="U34" s="106"/>
      <c r="V34" s="107"/>
      <c r="W34" s="41" t="s">
        <v>7</v>
      </c>
      <c r="X34" s="42"/>
      <c r="Y34" s="43" t="s">
        <v>6</v>
      </c>
      <c r="Z34" s="44" t="s">
        <v>5</v>
      </c>
    </row>
    <row r="35" spans="1:38" s="21" customFormat="1" ht="15" customHeight="1">
      <c r="A35" s="91"/>
      <c r="B35" s="91"/>
      <c r="C35" s="92"/>
      <c r="D35" s="93"/>
      <c r="E35" s="93"/>
      <c r="F35" s="93"/>
      <c r="G35" s="93"/>
      <c r="H35" s="93"/>
      <c r="I35" s="93"/>
      <c r="J35" s="93"/>
      <c r="K35" s="94"/>
      <c r="L35" s="98"/>
      <c r="M35" s="99"/>
      <c r="N35" s="99"/>
      <c r="O35" s="99"/>
      <c r="P35" s="99"/>
      <c r="Q35" s="99"/>
      <c r="R35" s="99"/>
      <c r="S35" s="99"/>
      <c r="T35" s="100"/>
      <c r="U35" s="104"/>
      <c r="V35" s="105"/>
      <c r="W35" s="37" t="s">
        <v>7</v>
      </c>
      <c r="X35" s="38"/>
      <c r="Y35" s="39" t="s">
        <v>6</v>
      </c>
      <c r="Z35" s="40" t="s">
        <v>8</v>
      </c>
    </row>
    <row r="36" spans="1:38" s="21" customFormat="1" ht="15" customHeight="1">
      <c r="A36" s="91"/>
      <c r="B36" s="91"/>
      <c r="C36" s="95"/>
      <c r="D36" s="96"/>
      <c r="E36" s="96"/>
      <c r="F36" s="96"/>
      <c r="G36" s="96"/>
      <c r="H36" s="96"/>
      <c r="I36" s="96"/>
      <c r="J36" s="96"/>
      <c r="K36" s="97"/>
      <c r="L36" s="101"/>
      <c r="M36" s="102"/>
      <c r="N36" s="102"/>
      <c r="O36" s="102"/>
      <c r="P36" s="102"/>
      <c r="Q36" s="102"/>
      <c r="R36" s="102"/>
      <c r="S36" s="102"/>
      <c r="T36" s="103"/>
      <c r="U36" s="106"/>
      <c r="V36" s="107"/>
      <c r="W36" s="41" t="s">
        <v>7</v>
      </c>
      <c r="X36" s="42"/>
      <c r="Y36" s="43" t="s">
        <v>6</v>
      </c>
      <c r="Z36" s="44" t="s">
        <v>5</v>
      </c>
    </row>
    <row r="37" spans="1:38" ht="15" customHeight="1">
      <c r="A37" s="91"/>
      <c r="B37" s="91"/>
      <c r="C37" s="92"/>
      <c r="D37" s="93"/>
      <c r="E37" s="93"/>
      <c r="F37" s="93"/>
      <c r="G37" s="93"/>
      <c r="H37" s="93"/>
      <c r="I37" s="93"/>
      <c r="J37" s="93"/>
      <c r="K37" s="94"/>
      <c r="L37" s="98"/>
      <c r="M37" s="99"/>
      <c r="N37" s="99"/>
      <c r="O37" s="99"/>
      <c r="P37" s="99"/>
      <c r="Q37" s="99"/>
      <c r="R37" s="99"/>
      <c r="S37" s="99"/>
      <c r="T37" s="100"/>
      <c r="U37" s="104"/>
      <c r="V37" s="105"/>
      <c r="W37" s="37" t="s">
        <v>7</v>
      </c>
      <c r="X37" s="38"/>
      <c r="Y37" s="39" t="s">
        <v>6</v>
      </c>
      <c r="Z37" s="40" t="s">
        <v>8</v>
      </c>
    </row>
    <row r="38" spans="1:38" ht="15" customHeight="1">
      <c r="A38" s="91"/>
      <c r="B38" s="91"/>
      <c r="C38" s="95"/>
      <c r="D38" s="96"/>
      <c r="E38" s="96"/>
      <c r="F38" s="96"/>
      <c r="G38" s="96"/>
      <c r="H38" s="96"/>
      <c r="I38" s="96"/>
      <c r="J38" s="96"/>
      <c r="K38" s="97"/>
      <c r="L38" s="101"/>
      <c r="M38" s="102"/>
      <c r="N38" s="102"/>
      <c r="O38" s="102"/>
      <c r="P38" s="102"/>
      <c r="Q38" s="102"/>
      <c r="R38" s="102"/>
      <c r="S38" s="102"/>
      <c r="T38" s="103"/>
      <c r="U38" s="106"/>
      <c r="V38" s="107"/>
      <c r="W38" s="41" t="s">
        <v>7</v>
      </c>
      <c r="X38" s="42"/>
      <c r="Y38" s="43" t="s">
        <v>6</v>
      </c>
      <c r="Z38" s="44" t="s">
        <v>5</v>
      </c>
    </row>
    <row r="39" spans="1:38" s="23" customFormat="1" ht="15" customHeight="1">
      <c r="A39" s="91"/>
      <c r="B39" s="91"/>
      <c r="C39" s="92"/>
      <c r="D39" s="93"/>
      <c r="E39" s="93"/>
      <c r="F39" s="93"/>
      <c r="G39" s="93"/>
      <c r="H39" s="93"/>
      <c r="I39" s="93"/>
      <c r="J39" s="93"/>
      <c r="K39" s="94"/>
      <c r="L39" s="98"/>
      <c r="M39" s="99"/>
      <c r="N39" s="99"/>
      <c r="O39" s="99"/>
      <c r="P39" s="99"/>
      <c r="Q39" s="99"/>
      <c r="R39" s="99"/>
      <c r="S39" s="99"/>
      <c r="T39" s="100"/>
      <c r="U39" s="104"/>
      <c r="V39" s="105"/>
      <c r="W39" s="37" t="s">
        <v>7</v>
      </c>
      <c r="X39" s="38"/>
      <c r="Y39" s="39" t="s">
        <v>6</v>
      </c>
      <c r="Z39" s="40" t="s">
        <v>8</v>
      </c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3" customFormat="1" ht="15" customHeight="1">
      <c r="A40" s="91"/>
      <c r="B40" s="91"/>
      <c r="C40" s="95"/>
      <c r="D40" s="96"/>
      <c r="E40" s="96"/>
      <c r="F40" s="96"/>
      <c r="G40" s="96"/>
      <c r="H40" s="96"/>
      <c r="I40" s="96"/>
      <c r="J40" s="96"/>
      <c r="K40" s="97"/>
      <c r="L40" s="101"/>
      <c r="M40" s="102"/>
      <c r="N40" s="102"/>
      <c r="O40" s="102"/>
      <c r="P40" s="102"/>
      <c r="Q40" s="102"/>
      <c r="R40" s="102"/>
      <c r="S40" s="102"/>
      <c r="T40" s="103"/>
      <c r="U40" s="106"/>
      <c r="V40" s="107"/>
      <c r="W40" s="41" t="s">
        <v>7</v>
      </c>
      <c r="X40" s="42"/>
      <c r="Y40" s="43" t="s">
        <v>6</v>
      </c>
      <c r="Z40" s="44" t="s">
        <v>5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ht="15" customHeight="1">
      <c r="A41" s="31"/>
    </row>
    <row r="42" spans="1:38" ht="15" customHeight="1">
      <c r="A42" s="12" t="s">
        <v>101</v>
      </c>
    </row>
    <row r="43" spans="1:38" ht="270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spans="1:38" ht="9" customHeight="1">
      <c r="A44" s="31"/>
    </row>
    <row r="45" spans="1:38" ht="22.5" customHeight="1">
      <c r="A45" s="12" t="s">
        <v>102</v>
      </c>
    </row>
    <row r="46" spans="1:38" ht="33" customHeight="1">
      <c r="A46" s="109" t="s">
        <v>28</v>
      </c>
      <c r="B46" s="110"/>
      <c r="C46" s="110"/>
      <c r="D46" s="110"/>
      <c r="E46" s="110"/>
      <c r="F46" s="111"/>
      <c r="G46" s="112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4"/>
    </row>
    <row r="47" spans="1:38" ht="18.75" customHeight="1">
      <c r="A47" s="45" t="s">
        <v>103</v>
      </c>
      <c r="Z47" s="46"/>
    </row>
    <row r="48" spans="1:38" ht="270" customHeight="1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90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5" ht="15" customHeight="1">
      <c r="A49" s="31"/>
      <c r="B49" s="31"/>
      <c r="C49" s="32"/>
      <c r="D49" s="32"/>
      <c r="E49" s="32"/>
      <c r="F49" s="32"/>
      <c r="G49" s="32"/>
      <c r="H49" s="32"/>
      <c r="I49" s="33"/>
      <c r="J49" s="33"/>
      <c r="K49" s="33"/>
      <c r="L49" s="33"/>
      <c r="M49" s="33"/>
      <c r="N49" s="34"/>
      <c r="O49" s="34"/>
      <c r="P49" s="34"/>
      <c r="Q49" s="31"/>
      <c r="R49" s="35"/>
      <c r="S49" s="35"/>
      <c r="T49" s="29"/>
      <c r="U49" s="35"/>
      <c r="V49" s="29"/>
      <c r="W49" s="36"/>
      <c r="X49" s="32"/>
      <c r="Y49" s="32"/>
      <c r="Z49" s="32"/>
    </row>
    <row r="50" spans="1:35" ht="18" customHeight="1">
      <c r="A50" s="12" t="s">
        <v>148</v>
      </c>
    </row>
    <row r="51" spans="1:35" ht="270" customHeight="1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7"/>
      <c r="AA51" s="56"/>
      <c r="AB51" s="56"/>
      <c r="AC51" s="56"/>
      <c r="AD51" s="56"/>
      <c r="AE51" s="56"/>
      <c r="AF51" s="56"/>
      <c r="AG51" s="56"/>
    </row>
    <row r="52" spans="1:35" ht="15" customHeight="1"/>
    <row r="53" spans="1:35" ht="15" customHeight="1">
      <c r="Y53" s="12" t="s">
        <v>0</v>
      </c>
    </row>
    <row r="55" spans="1:35" ht="52.5" customHeight="1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47"/>
      <c r="AB55" s="47"/>
      <c r="AC55" s="47"/>
      <c r="AD55" s="47"/>
      <c r="AE55" s="47"/>
      <c r="AF55" s="47"/>
      <c r="AG55" s="47"/>
      <c r="AH55" s="48"/>
      <c r="AI55" s="48"/>
    </row>
    <row r="56" spans="1:35">
      <c r="A56" s="82"/>
    </row>
    <row r="82" spans="1:33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</row>
    <row r="83" spans="1:33">
      <c r="A83" s="48"/>
    </row>
  </sheetData>
  <mergeCells count="113">
    <mergeCell ref="A12:C12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N20:Q20"/>
    <mergeCell ref="R20:W20"/>
    <mergeCell ref="X20:Z20"/>
    <mergeCell ref="U16:Z16"/>
    <mergeCell ref="D17:J17"/>
    <mergeCell ref="K17:L17"/>
    <mergeCell ref="M17:N17"/>
    <mergeCell ref="O17:Q17"/>
    <mergeCell ref="U17:W17"/>
    <mergeCell ref="A19:Z19"/>
    <mergeCell ref="A20:B20"/>
    <mergeCell ref="C20:H20"/>
    <mergeCell ref="I20:M20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X21:Z22"/>
    <mergeCell ref="R22:S22"/>
    <mergeCell ref="A23:B24"/>
    <mergeCell ref="C23:H24"/>
    <mergeCell ref="I23:M24"/>
    <mergeCell ref="N23:P24"/>
    <mergeCell ref="Q23:Q24"/>
    <mergeCell ref="R23:S23"/>
    <mergeCell ref="X23:Z24"/>
    <mergeCell ref="R24:S24"/>
    <mergeCell ref="A21:B22"/>
    <mergeCell ref="C21:H22"/>
    <mergeCell ref="I21:M22"/>
    <mergeCell ref="N21:P22"/>
    <mergeCell ref="Q21:Q22"/>
    <mergeCell ref="R21:S21"/>
    <mergeCell ref="U32:Z32"/>
    <mergeCell ref="C33:K34"/>
    <mergeCell ref="L33:T34"/>
    <mergeCell ref="U33:V33"/>
    <mergeCell ref="U34:V34"/>
    <mergeCell ref="A31:Z31"/>
    <mergeCell ref="A32:B32"/>
    <mergeCell ref="A33:B34"/>
    <mergeCell ref="X25:Z26"/>
    <mergeCell ref="R26:S26"/>
    <mergeCell ref="A27:B28"/>
    <mergeCell ref="C27:H28"/>
    <mergeCell ref="I27:M28"/>
    <mergeCell ref="N27:P28"/>
    <mergeCell ref="Q27:Q28"/>
    <mergeCell ref="R27:S27"/>
    <mergeCell ref="X27:Z28"/>
    <mergeCell ref="R28:S28"/>
    <mergeCell ref="A25:B26"/>
    <mergeCell ref="C25:H26"/>
    <mergeCell ref="I25:M26"/>
    <mergeCell ref="N25:P26"/>
    <mergeCell ref="Q25:Q26"/>
    <mergeCell ref="R25:S25"/>
    <mergeCell ref="T29:Z29"/>
    <mergeCell ref="A29:S29"/>
    <mergeCell ref="A51:Z51"/>
    <mergeCell ref="A48:Z48"/>
    <mergeCell ref="A37:B38"/>
    <mergeCell ref="C39:K40"/>
    <mergeCell ref="L39:T40"/>
    <mergeCell ref="U39:V39"/>
    <mergeCell ref="U40:V40"/>
    <mergeCell ref="A39:B40"/>
    <mergeCell ref="A43:Z43"/>
    <mergeCell ref="A46:F46"/>
    <mergeCell ref="G46:Z46"/>
    <mergeCell ref="C35:K36"/>
    <mergeCell ref="L35:T36"/>
    <mergeCell ref="U35:V35"/>
    <mergeCell ref="U36:V36"/>
    <mergeCell ref="A35:B36"/>
    <mergeCell ref="C37:K38"/>
    <mergeCell ref="L37:T38"/>
    <mergeCell ref="U37:V37"/>
    <mergeCell ref="U38:V38"/>
    <mergeCell ref="C32:K32"/>
    <mergeCell ref="L32:T32"/>
  </mergeCells>
  <phoneticPr fontId="1"/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44" max="25" man="1"/>
    <brk id="6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8300B649-0FC2-4D42-9C90-307E8BD42DA2}">
          <x14:formula1>
            <xm:f>リスト!$U$2:$U$14</xm:f>
          </x14:formula1>
          <xm:sqref>O17:Q17</xm:sqref>
        </x14:dataValidation>
        <x14:dataValidation type="list" allowBlank="1" showInputMessage="1" showErrorMessage="1" xr:uid="{504FFD7B-3021-424A-89F6-7E3085DD106C}">
          <x14:formula1>
            <xm:f>リスト!$S$2:$S$87</xm:f>
          </x14:formula1>
          <xm:sqref>D12:F12</xm:sqref>
        </x14:dataValidation>
        <x14:dataValidation type="list" allowBlank="1" showInputMessage="1" showErrorMessage="1" xr:uid="{46A6FA21-1E1C-4465-BF51-7F513A73F5BA}">
          <x14:formula1>
            <xm:f>リスト!$D$2:$D$6</xm:f>
          </x14:formula1>
          <xm:sqref>K13:O13</xm:sqref>
        </x14:dataValidation>
        <x14:dataValidation type="list" allowBlank="1" showInputMessage="1" showErrorMessage="1" xr:uid="{6D42C8A2-3447-4B18-B67E-D7F2DA08FDBF}">
          <x14:formula1>
            <xm:f>リスト!$Q$3:$Q$4</xm:f>
          </x14:formula1>
          <xm:sqref>A23:B28</xm:sqref>
        </x14:dataValidation>
        <x14:dataValidation type="list" allowBlank="1" showInputMessage="1" showErrorMessage="1" xr:uid="{3A38CF5E-977B-48F6-A6BA-BF4E3FB32BF0}">
          <x14:formula1>
            <xm:f>リスト!$Q$2:$Q$4</xm:f>
          </x14:formula1>
          <xm:sqref>A21:B22</xm:sqref>
        </x14:dataValidation>
        <x14:dataValidation type="list" allowBlank="1" showInputMessage="1" showErrorMessage="1" xr:uid="{9849602E-44E2-44E5-8446-6C8BA0CA0DBA}">
          <x14:formula1>
            <xm:f>リスト!$G$2:$G$5</xm:f>
          </x14:formula1>
          <xm:sqref>X21:Z22</xm:sqref>
        </x14:dataValidation>
        <x14:dataValidation type="list" allowBlank="1" showInputMessage="1" showErrorMessage="1" xr:uid="{391853A1-9516-4A94-95E4-720E402FB8B5}">
          <x14:formula1>
            <xm:f>リスト!$G$3:$G$5</xm:f>
          </x14:formula1>
          <xm:sqref>X23:Z28 X41:Z42 X49:Z50</xm:sqref>
        </x14:dataValidation>
        <x14:dataValidation type="list" allowBlank="1" showInputMessage="1" showErrorMessage="1" xr:uid="{03ED89C0-DAFE-4A28-AD81-DFDA22C6125B}">
          <x14:formula1>
            <xm:f>リスト!$A$2:$A$4</xm:f>
          </x14:formula1>
          <xm:sqref>D17:J17</xm:sqref>
        </x14:dataValidation>
        <x14:dataValidation type="list" allowBlank="1" showInputMessage="1" showErrorMessage="1" xr:uid="{86BC89C2-6E21-4A03-B688-F66E40488B3A}">
          <x14:formula1>
            <xm:f>リスト!$W$2:$W$14</xm:f>
          </x14:formula1>
          <xm:sqref>U17:W17</xm:sqref>
        </x14:dataValidation>
        <x14:dataValidation type="list" allowBlank="1" showInputMessage="1" showErrorMessage="1" xr:uid="{20A319D3-7653-4384-A228-829FDAE81102}">
          <x14:formula1>
            <xm:f>リスト!$O$2:$O$5</xm:f>
          </x14:formula1>
          <xm:sqref>X12:Z12</xm:sqref>
        </x14:dataValidation>
        <x14:dataValidation type="list" allowBlank="1" showInputMessage="1" showErrorMessage="1" xr:uid="{FF42A573-C9C6-47D7-8B14-0EE812EC9265}">
          <x14:formula1>
            <xm:f>リスト!$J$3:$J$4</xm:f>
          </x14:formula1>
          <xm:sqref>B35:B40 A36:A40</xm:sqref>
        </x14:dataValidation>
        <x14:dataValidation type="list" allowBlank="1" showInputMessage="1" showErrorMessage="1" xr:uid="{57C2719C-3BC6-4030-872F-B76C6712F7DF}">
          <x14:formula1>
            <xm:f>リスト!$J$2:$J$4</xm:f>
          </x14:formula1>
          <xm:sqref>A35 A33</xm:sqref>
        </x14:dataValidation>
        <x14:dataValidation type="list" allowBlank="1" showInputMessage="1" showErrorMessage="1" xr:uid="{06DBBA2B-4761-4FDC-A191-8C7BBABE90D0}">
          <x14:formula1>
            <xm:f>リスト!$G$12:$G$15</xm:f>
          </x14:formula1>
          <xm:sqref>T29:Z29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788D-B43A-4F3C-9954-AF783296C748}">
  <sheetPr>
    <tabColor theme="7" tint="0.79998168889431442"/>
    <pageSetUpPr fitToPage="1"/>
  </sheetPr>
  <dimension ref="A1:AL83"/>
  <sheetViews>
    <sheetView view="pageBreakPreview" zoomScaleNormal="100" zoomScaleSheetLayoutView="100" workbookViewId="0">
      <selection activeCell="D16" sqref="D16:J16"/>
    </sheetView>
  </sheetViews>
  <sheetFormatPr defaultColWidth="7.5" defaultRowHeight="12"/>
  <cols>
    <col min="1" max="21" width="3.125" style="12" customWidth="1"/>
    <col min="22" max="22" width="2.75" style="12" customWidth="1"/>
    <col min="23" max="23" width="3.75" style="12" customWidth="1"/>
    <col min="24" max="25" width="2.75" style="12" customWidth="1"/>
    <col min="26" max="26" width="3.625" style="12" customWidth="1"/>
    <col min="27" max="34" width="2.75" style="12" customWidth="1"/>
    <col min="35" max="46" width="2.625" style="12" customWidth="1"/>
    <col min="47" max="256" width="7.5" style="12"/>
    <col min="257" max="280" width="2.625" style="12" customWidth="1"/>
    <col min="281" max="281" width="2.875" style="12" customWidth="1"/>
    <col min="282" max="302" width="2.625" style="12" customWidth="1"/>
    <col min="303" max="512" width="7.5" style="12"/>
    <col min="513" max="536" width="2.625" style="12" customWidth="1"/>
    <col min="537" max="537" width="2.875" style="12" customWidth="1"/>
    <col min="538" max="558" width="2.625" style="12" customWidth="1"/>
    <col min="559" max="768" width="7.5" style="12"/>
    <col min="769" max="792" width="2.625" style="12" customWidth="1"/>
    <col min="793" max="793" width="2.875" style="12" customWidth="1"/>
    <col min="794" max="814" width="2.625" style="12" customWidth="1"/>
    <col min="815" max="1024" width="7.5" style="12"/>
    <col min="1025" max="1048" width="2.625" style="12" customWidth="1"/>
    <col min="1049" max="1049" width="2.875" style="12" customWidth="1"/>
    <col min="1050" max="1070" width="2.625" style="12" customWidth="1"/>
    <col min="1071" max="1280" width="7.5" style="12"/>
    <col min="1281" max="1304" width="2.625" style="12" customWidth="1"/>
    <col min="1305" max="1305" width="2.875" style="12" customWidth="1"/>
    <col min="1306" max="1326" width="2.625" style="12" customWidth="1"/>
    <col min="1327" max="1536" width="7.5" style="12"/>
    <col min="1537" max="1560" width="2.625" style="12" customWidth="1"/>
    <col min="1561" max="1561" width="2.875" style="12" customWidth="1"/>
    <col min="1562" max="1582" width="2.625" style="12" customWidth="1"/>
    <col min="1583" max="1792" width="7.5" style="12"/>
    <col min="1793" max="1816" width="2.625" style="12" customWidth="1"/>
    <col min="1817" max="1817" width="2.875" style="12" customWidth="1"/>
    <col min="1818" max="1838" width="2.625" style="12" customWidth="1"/>
    <col min="1839" max="2048" width="7.5" style="12"/>
    <col min="2049" max="2072" width="2.625" style="12" customWidth="1"/>
    <col min="2073" max="2073" width="2.875" style="12" customWidth="1"/>
    <col min="2074" max="2094" width="2.625" style="12" customWidth="1"/>
    <col min="2095" max="2304" width="7.5" style="12"/>
    <col min="2305" max="2328" width="2.625" style="12" customWidth="1"/>
    <col min="2329" max="2329" width="2.875" style="12" customWidth="1"/>
    <col min="2330" max="2350" width="2.625" style="12" customWidth="1"/>
    <col min="2351" max="2560" width="7.5" style="12"/>
    <col min="2561" max="2584" width="2.625" style="12" customWidth="1"/>
    <col min="2585" max="2585" width="2.875" style="12" customWidth="1"/>
    <col min="2586" max="2606" width="2.625" style="12" customWidth="1"/>
    <col min="2607" max="2816" width="7.5" style="12"/>
    <col min="2817" max="2840" width="2.625" style="12" customWidth="1"/>
    <col min="2841" max="2841" width="2.875" style="12" customWidth="1"/>
    <col min="2842" max="2862" width="2.625" style="12" customWidth="1"/>
    <col min="2863" max="3072" width="7.5" style="12"/>
    <col min="3073" max="3096" width="2.625" style="12" customWidth="1"/>
    <col min="3097" max="3097" width="2.875" style="12" customWidth="1"/>
    <col min="3098" max="3118" width="2.625" style="12" customWidth="1"/>
    <col min="3119" max="3328" width="7.5" style="12"/>
    <col min="3329" max="3352" width="2.625" style="12" customWidth="1"/>
    <col min="3353" max="3353" width="2.875" style="12" customWidth="1"/>
    <col min="3354" max="3374" width="2.625" style="12" customWidth="1"/>
    <col min="3375" max="3584" width="7.5" style="12"/>
    <col min="3585" max="3608" width="2.625" style="12" customWidth="1"/>
    <col min="3609" max="3609" width="2.875" style="12" customWidth="1"/>
    <col min="3610" max="3630" width="2.625" style="12" customWidth="1"/>
    <col min="3631" max="3840" width="7.5" style="12"/>
    <col min="3841" max="3864" width="2.625" style="12" customWidth="1"/>
    <col min="3865" max="3865" width="2.875" style="12" customWidth="1"/>
    <col min="3866" max="3886" width="2.625" style="12" customWidth="1"/>
    <col min="3887" max="4096" width="7.5" style="12"/>
    <col min="4097" max="4120" width="2.625" style="12" customWidth="1"/>
    <col min="4121" max="4121" width="2.875" style="12" customWidth="1"/>
    <col min="4122" max="4142" width="2.625" style="12" customWidth="1"/>
    <col min="4143" max="4352" width="7.5" style="12"/>
    <col min="4353" max="4376" width="2.625" style="12" customWidth="1"/>
    <col min="4377" max="4377" width="2.875" style="12" customWidth="1"/>
    <col min="4378" max="4398" width="2.625" style="12" customWidth="1"/>
    <col min="4399" max="4608" width="7.5" style="12"/>
    <col min="4609" max="4632" width="2.625" style="12" customWidth="1"/>
    <col min="4633" max="4633" width="2.875" style="12" customWidth="1"/>
    <col min="4634" max="4654" width="2.625" style="12" customWidth="1"/>
    <col min="4655" max="4864" width="7.5" style="12"/>
    <col min="4865" max="4888" width="2.625" style="12" customWidth="1"/>
    <col min="4889" max="4889" width="2.875" style="12" customWidth="1"/>
    <col min="4890" max="4910" width="2.625" style="12" customWidth="1"/>
    <col min="4911" max="5120" width="7.5" style="12"/>
    <col min="5121" max="5144" width="2.625" style="12" customWidth="1"/>
    <col min="5145" max="5145" width="2.875" style="12" customWidth="1"/>
    <col min="5146" max="5166" width="2.625" style="12" customWidth="1"/>
    <col min="5167" max="5376" width="7.5" style="12"/>
    <col min="5377" max="5400" width="2.625" style="12" customWidth="1"/>
    <col min="5401" max="5401" width="2.875" style="12" customWidth="1"/>
    <col min="5402" max="5422" width="2.625" style="12" customWidth="1"/>
    <col min="5423" max="5632" width="7.5" style="12"/>
    <col min="5633" max="5656" width="2.625" style="12" customWidth="1"/>
    <col min="5657" max="5657" width="2.875" style="12" customWidth="1"/>
    <col min="5658" max="5678" width="2.625" style="12" customWidth="1"/>
    <col min="5679" max="5888" width="7.5" style="12"/>
    <col min="5889" max="5912" width="2.625" style="12" customWidth="1"/>
    <col min="5913" max="5913" width="2.875" style="12" customWidth="1"/>
    <col min="5914" max="5934" width="2.625" style="12" customWidth="1"/>
    <col min="5935" max="6144" width="7.5" style="12"/>
    <col min="6145" max="6168" width="2.625" style="12" customWidth="1"/>
    <col min="6169" max="6169" width="2.875" style="12" customWidth="1"/>
    <col min="6170" max="6190" width="2.625" style="12" customWidth="1"/>
    <col min="6191" max="6400" width="7.5" style="12"/>
    <col min="6401" max="6424" width="2.625" style="12" customWidth="1"/>
    <col min="6425" max="6425" width="2.875" style="12" customWidth="1"/>
    <col min="6426" max="6446" width="2.625" style="12" customWidth="1"/>
    <col min="6447" max="6656" width="7.5" style="12"/>
    <col min="6657" max="6680" width="2.625" style="12" customWidth="1"/>
    <col min="6681" max="6681" width="2.875" style="12" customWidth="1"/>
    <col min="6682" max="6702" width="2.625" style="12" customWidth="1"/>
    <col min="6703" max="6912" width="7.5" style="12"/>
    <col min="6913" max="6936" width="2.625" style="12" customWidth="1"/>
    <col min="6937" max="6937" width="2.875" style="12" customWidth="1"/>
    <col min="6938" max="6958" width="2.625" style="12" customWidth="1"/>
    <col min="6959" max="7168" width="7.5" style="12"/>
    <col min="7169" max="7192" width="2.625" style="12" customWidth="1"/>
    <col min="7193" max="7193" width="2.875" style="12" customWidth="1"/>
    <col min="7194" max="7214" width="2.625" style="12" customWidth="1"/>
    <col min="7215" max="7424" width="7.5" style="12"/>
    <col min="7425" max="7448" width="2.625" style="12" customWidth="1"/>
    <col min="7449" max="7449" width="2.875" style="12" customWidth="1"/>
    <col min="7450" max="7470" width="2.625" style="12" customWidth="1"/>
    <col min="7471" max="7680" width="7.5" style="12"/>
    <col min="7681" max="7704" width="2.625" style="12" customWidth="1"/>
    <col min="7705" max="7705" width="2.875" style="12" customWidth="1"/>
    <col min="7706" max="7726" width="2.625" style="12" customWidth="1"/>
    <col min="7727" max="7936" width="7.5" style="12"/>
    <col min="7937" max="7960" width="2.625" style="12" customWidth="1"/>
    <col min="7961" max="7961" width="2.875" style="12" customWidth="1"/>
    <col min="7962" max="7982" width="2.625" style="12" customWidth="1"/>
    <col min="7983" max="8192" width="7.5" style="12"/>
    <col min="8193" max="8216" width="2.625" style="12" customWidth="1"/>
    <col min="8217" max="8217" width="2.875" style="12" customWidth="1"/>
    <col min="8218" max="8238" width="2.625" style="12" customWidth="1"/>
    <col min="8239" max="8448" width="7.5" style="12"/>
    <col min="8449" max="8472" width="2.625" style="12" customWidth="1"/>
    <col min="8473" max="8473" width="2.875" style="12" customWidth="1"/>
    <col min="8474" max="8494" width="2.625" style="12" customWidth="1"/>
    <col min="8495" max="8704" width="7.5" style="12"/>
    <col min="8705" max="8728" width="2.625" style="12" customWidth="1"/>
    <col min="8729" max="8729" width="2.875" style="12" customWidth="1"/>
    <col min="8730" max="8750" width="2.625" style="12" customWidth="1"/>
    <col min="8751" max="8960" width="7.5" style="12"/>
    <col min="8961" max="8984" width="2.625" style="12" customWidth="1"/>
    <col min="8985" max="8985" width="2.875" style="12" customWidth="1"/>
    <col min="8986" max="9006" width="2.625" style="12" customWidth="1"/>
    <col min="9007" max="9216" width="7.5" style="12"/>
    <col min="9217" max="9240" width="2.625" style="12" customWidth="1"/>
    <col min="9241" max="9241" width="2.875" style="12" customWidth="1"/>
    <col min="9242" max="9262" width="2.625" style="12" customWidth="1"/>
    <col min="9263" max="9472" width="7.5" style="12"/>
    <col min="9473" max="9496" width="2.625" style="12" customWidth="1"/>
    <col min="9497" max="9497" width="2.875" style="12" customWidth="1"/>
    <col min="9498" max="9518" width="2.625" style="12" customWidth="1"/>
    <col min="9519" max="9728" width="7.5" style="12"/>
    <col min="9729" max="9752" width="2.625" style="12" customWidth="1"/>
    <col min="9753" max="9753" width="2.875" style="12" customWidth="1"/>
    <col min="9754" max="9774" width="2.625" style="12" customWidth="1"/>
    <col min="9775" max="9984" width="7.5" style="12"/>
    <col min="9985" max="10008" width="2.625" style="12" customWidth="1"/>
    <col min="10009" max="10009" width="2.875" style="12" customWidth="1"/>
    <col min="10010" max="10030" width="2.625" style="12" customWidth="1"/>
    <col min="10031" max="10240" width="7.5" style="12"/>
    <col min="10241" max="10264" width="2.625" style="12" customWidth="1"/>
    <col min="10265" max="10265" width="2.875" style="12" customWidth="1"/>
    <col min="10266" max="10286" width="2.625" style="12" customWidth="1"/>
    <col min="10287" max="10496" width="7.5" style="12"/>
    <col min="10497" max="10520" width="2.625" style="12" customWidth="1"/>
    <col min="10521" max="10521" width="2.875" style="12" customWidth="1"/>
    <col min="10522" max="10542" width="2.625" style="12" customWidth="1"/>
    <col min="10543" max="10752" width="7.5" style="12"/>
    <col min="10753" max="10776" width="2.625" style="12" customWidth="1"/>
    <col min="10777" max="10777" width="2.875" style="12" customWidth="1"/>
    <col min="10778" max="10798" width="2.625" style="12" customWidth="1"/>
    <col min="10799" max="11008" width="7.5" style="12"/>
    <col min="11009" max="11032" width="2.625" style="12" customWidth="1"/>
    <col min="11033" max="11033" width="2.875" style="12" customWidth="1"/>
    <col min="11034" max="11054" width="2.625" style="12" customWidth="1"/>
    <col min="11055" max="11264" width="7.5" style="12"/>
    <col min="11265" max="11288" width="2.625" style="12" customWidth="1"/>
    <col min="11289" max="11289" width="2.875" style="12" customWidth="1"/>
    <col min="11290" max="11310" width="2.625" style="12" customWidth="1"/>
    <col min="11311" max="11520" width="7.5" style="12"/>
    <col min="11521" max="11544" width="2.625" style="12" customWidth="1"/>
    <col min="11545" max="11545" width="2.875" style="12" customWidth="1"/>
    <col min="11546" max="11566" width="2.625" style="12" customWidth="1"/>
    <col min="11567" max="11776" width="7.5" style="12"/>
    <col min="11777" max="11800" width="2.625" style="12" customWidth="1"/>
    <col min="11801" max="11801" width="2.875" style="12" customWidth="1"/>
    <col min="11802" max="11822" width="2.625" style="12" customWidth="1"/>
    <col min="11823" max="12032" width="7.5" style="12"/>
    <col min="12033" max="12056" width="2.625" style="12" customWidth="1"/>
    <col min="12057" max="12057" width="2.875" style="12" customWidth="1"/>
    <col min="12058" max="12078" width="2.625" style="12" customWidth="1"/>
    <col min="12079" max="12288" width="7.5" style="12"/>
    <col min="12289" max="12312" width="2.625" style="12" customWidth="1"/>
    <col min="12313" max="12313" width="2.875" style="12" customWidth="1"/>
    <col min="12314" max="12334" width="2.625" style="12" customWidth="1"/>
    <col min="12335" max="12544" width="7.5" style="12"/>
    <col min="12545" max="12568" width="2.625" style="12" customWidth="1"/>
    <col min="12569" max="12569" width="2.875" style="12" customWidth="1"/>
    <col min="12570" max="12590" width="2.625" style="12" customWidth="1"/>
    <col min="12591" max="12800" width="7.5" style="12"/>
    <col min="12801" max="12824" width="2.625" style="12" customWidth="1"/>
    <col min="12825" max="12825" width="2.875" style="12" customWidth="1"/>
    <col min="12826" max="12846" width="2.625" style="12" customWidth="1"/>
    <col min="12847" max="13056" width="7.5" style="12"/>
    <col min="13057" max="13080" width="2.625" style="12" customWidth="1"/>
    <col min="13081" max="13081" width="2.875" style="12" customWidth="1"/>
    <col min="13082" max="13102" width="2.625" style="12" customWidth="1"/>
    <col min="13103" max="13312" width="7.5" style="12"/>
    <col min="13313" max="13336" width="2.625" style="12" customWidth="1"/>
    <col min="13337" max="13337" width="2.875" style="12" customWidth="1"/>
    <col min="13338" max="13358" width="2.625" style="12" customWidth="1"/>
    <col min="13359" max="13568" width="7.5" style="12"/>
    <col min="13569" max="13592" width="2.625" style="12" customWidth="1"/>
    <col min="13593" max="13593" width="2.875" style="12" customWidth="1"/>
    <col min="13594" max="13614" width="2.625" style="12" customWidth="1"/>
    <col min="13615" max="13824" width="7.5" style="12"/>
    <col min="13825" max="13848" width="2.625" style="12" customWidth="1"/>
    <col min="13849" max="13849" width="2.875" style="12" customWidth="1"/>
    <col min="13850" max="13870" width="2.625" style="12" customWidth="1"/>
    <col min="13871" max="14080" width="7.5" style="12"/>
    <col min="14081" max="14104" width="2.625" style="12" customWidth="1"/>
    <col min="14105" max="14105" width="2.875" style="12" customWidth="1"/>
    <col min="14106" max="14126" width="2.625" style="12" customWidth="1"/>
    <col min="14127" max="14336" width="7.5" style="12"/>
    <col min="14337" max="14360" width="2.625" style="12" customWidth="1"/>
    <col min="14361" max="14361" width="2.875" style="12" customWidth="1"/>
    <col min="14362" max="14382" width="2.625" style="12" customWidth="1"/>
    <col min="14383" max="14592" width="7.5" style="12"/>
    <col min="14593" max="14616" width="2.625" style="12" customWidth="1"/>
    <col min="14617" max="14617" width="2.875" style="12" customWidth="1"/>
    <col min="14618" max="14638" width="2.625" style="12" customWidth="1"/>
    <col min="14639" max="14848" width="7.5" style="12"/>
    <col min="14849" max="14872" width="2.625" style="12" customWidth="1"/>
    <col min="14873" max="14873" width="2.875" style="12" customWidth="1"/>
    <col min="14874" max="14894" width="2.625" style="12" customWidth="1"/>
    <col min="14895" max="15104" width="7.5" style="12"/>
    <col min="15105" max="15128" width="2.625" style="12" customWidth="1"/>
    <col min="15129" max="15129" width="2.875" style="12" customWidth="1"/>
    <col min="15130" max="15150" width="2.625" style="12" customWidth="1"/>
    <col min="15151" max="15360" width="7.5" style="12"/>
    <col min="15361" max="15384" width="2.625" style="12" customWidth="1"/>
    <col min="15385" max="15385" width="2.875" style="12" customWidth="1"/>
    <col min="15386" max="15406" width="2.625" style="12" customWidth="1"/>
    <col min="15407" max="15616" width="7.5" style="12"/>
    <col min="15617" max="15640" width="2.625" style="12" customWidth="1"/>
    <col min="15641" max="15641" width="2.875" style="12" customWidth="1"/>
    <col min="15642" max="15662" width="2.625" style="12" customWidth="1"/>
    <col min="15663" max="15872" width="7.5" style="12"/>
    <col min="15873" max="15896" width="2.625" style="12" customWidth="1"/>
    <col min="15897" max="15897" width="2.875" style="12" customWidth="1"/>
    <col min="15898" max="15918" width="2.625" style="12" customWidth="1"/>
    <col min="15919" max="16128" width="7.5" style="12"/>
    <col min="16129" max="16152" width="2.625" style="12" customWidth="1"/>
    <col min="16153" max="16153" width="2.875" style="12" customWidth="1"/>
    <col min="16154" max="16174" width="2.625" style="12" customWidth="1"/>
    <col min="16175" max="16384" width="7.5" style="12"/>
  </cols>
  <sheetData>
    <row r="1" spans="1:34">
      <c r="Z1" s="55" t="s">
        <v>19</v>
      </c>
    </row>
    <row r="2" spans="1:34" s="14" customFormat="1" ht="37.5" customHeight="1">
      <c r="A2" s="192" t="s">
        <v>178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3"/>
      <c r="AB2" s="13"/>
      <c r="AC2" s="12"/>
      <c r="AD2" s="13"/>
      <c r="AE2" s="13"/>
      <c r="AF2" s="13"/>
      <c r="AG2" s="13"/>
      <c r="AH2" s="13"/>
    </row>
    <row r="3" spans="1:34" ht="21.75" customHeight="1">
      <c r="S3" s="193" t="s">
        <v>2</v>
      </c>
      <c r="T3" s="193"/>
      <c r="U3" s="75">
        <v>7</v>
      </c>
      <c r="V3" s="12" t="s">
        <v>7</v>
      </c>
      <c r="W3" s="75">
        <v>6</v>
      </c>
      <c r="X3" s="12" t="s">
        <v>6</v>
      </c>
      <c r="Y3" s="75">
        <v>20</v>
      </c>
      <c r="Z3" s="12" t="s">
        <v>16</v>
      </c>
      <c r="AC3" s="16"/>
    </row>
    <row r="4" spans="1:34">
      <c r="A4" s="12" t="s">
        <v>17</v>
      </c>
    </row>
    <row r="5" spans="1:34" ht="8.25" customHeight="1">
      <c r="Q5" s="57"/>
      <c r="R5" s="57"/>
      <c r="S5" s="17"/>
      <c r="T5" s="17"/>
      <c r="U5" s="17"/>
      <c r="V5" s="17"/>
      <c r="W5" s="17"/>
      <c r="X5" s="17"/>
      <c r="Y5" s="17"/>
      <c r="Z5" s="17"/>
    </row>
    <row r="6" spans="1:34" ht="63.75" customHeight="1">
      <c r="A6" s="194" t="s">
        <v>179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95" t="s">
        <v>3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1" customFormat="1" ht="30.95" customHeight="1">
      <c r="A9" s="168" t="s">
        <v>125</v>
      </c>
      <c r="B9" s="169"/>
      <c r="C9" s="170"/>
      <c r="D9" s="196" t="s">
        <v>126</v>
      </c>
      <c r="E9" s="196"/>
      <c r="F9" s="197"/>
      <c r="G9" s="239" t="s">
        <v>164</v>
      </c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40"/>
      <c r="W9" s="200" t="s">
        <v>138</v>
      </c>
      <c r="X9" s="201"/>
      <c r="Y9" s="201"/>
      <c r="Z9" s="202"/>
    </row>
    <row r="10" spans="1:34" s="21" customFormat="1" ht="30.95" customHeight="1">
      <c r="A10" s="171"/>
      <c r="B10" s="172"/>
      <c r="C10" s="173"/>
      <c r="D10" s="209" t="s">
        <v>139</v>
      </c>
      <c r="E10" s="209"/>
      <c r="F10" s="210"/>
      <c r="G10" s="241" t="s">
        <v>165</v>
      </c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2"/>
      <c r="W10" s="203"/>
      <c r="X10" s="204"/>
      <c r="Y10" s="204"/>
      <c r="Z10" s="205"/>
    </row>
    <row r="11" spans="1:34" s="21" customFormat="1" ht="30.95" customHeight="1">
      <c r="A11" s="174"/>
      <c r="B11" s="175"/>
      <c r="C11" s="176"/>
      <c r="D11" s="160" t="s">
        <v>140</v>
      </c>
      <c r="E11" s="160"/>
      <c r="F11" s="213"/>
      <c r="G11" s="243" t="s">
        <v>166</v>
      </c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  <c r="W11" s="206"/>
      <c r="X11" s="207"/>
      <c r="Y11" s="207"/>
      <c r="Z11" s="208"/>
    </row>
    <row r="12" spans="1:34" s="21" customFormat="1" ht="30.95" customHeight="1">
      <c r="A12" s="216" t="s">
        <v>127</v>
      </c>
      <c r="B12" s="217"/>
      <c r="C12" s="218"/>
      <c r="D12" s="233">
        <v>2003</v>
      </c>
      <c r="E12" s="233"/>
      <c r="F12" s="233"/>
      <c r="G12" s="58" t="s">
        <v>1</v>
      </c>
      <c r="H12" s="234">
        <v>8</v>
      </c>
      <c r="I12" s="234"/>
      <c r="J12" s="59" t="s">
        <v>21</v>
      </c>
      <c r="K12" s="235">
        <v>1</v>
      </c>
      <c r="L12" s="235"/>
      <c r="M12" s="60" t="s">
        <v>20</v>
      </c>
      <c r="N12" s="59" t="s">
        <v>180</v>
      </c>
      <c r="O12" s="61"/>
      <c r="P12" s="62"/>
      <c r="Q12" s="62"/>
      <c r="R12" s="62"/>
      <c r="S12" s="62"/>
      <c r="T12" s="63">
        <v>21</v>
      </c>
      <c r="U12" s="64" t="s">
        <v>128</v>
      </c>
      <c r="V12" s="222" t="s">
        <v>98</v>
      </c>
      <c r="W12" s="223"/>
      <c r="X12" s="236" t="s">
        <v>27</v>
      </c>
      <c r="Y12" s="236"/>
      <c r="Z12" s="237"/>
    </row>
    <row r="13" spans="1:34" s="23" customFormat="1" ht="38.25" customHeight="1">
      <c r="A13" s="226" t="s">
        <v>142</v>
      </c>
      <c r="B13" s="227"/>
      <c r="C13" s="228"/>
      <c r="D13" s="234" t="s">
        <v>120</v>
      </c>
      <c r="E13" s="234"/>
      <c r="F13" s="234"/>
      <c r="G13" s="234"/>
      <c r="H13" s="238"/>
      <c r="I13" s="226" t="s">
        <v>143</v>
      </c>
      <c r="J13" s="227"/>
      <c r="K13" s="231" t="s">
        <v>163</v>
      </c>
      <c r="L13" s="231"/>
      <c r="M13" s="231"/>
      <c r="N13" s="231"/>
      <c r="O13" s="232"/>
      <c r="P13" s="226" t="s">
        <v>144</v>
      </c>
      <c r="Q13" s="227"/>
      <c r="R13" s="229"/>
      <c r="S13" s="229"/>
      <c r="T13" s="65" t="s">
        <v>1</v>
      </c>
      <c r="U13" s="229"/>
      <c r="V13" s="229"/>
      <c r="W13" s="65" t="s">
        <v>21</v>
      </c>
      <c r="X13" s="229"/>
      <c r="Y13" s="229"/>
      <c r="Z13" s="66" t="s">
        <v>20</v>
      </c>
    </row>
    <row r="14" spans="1:34" s="23" customFormat="1" ht="30.95" customHeight="1">
      <c r="A14" s="168" t="s">
        <v>145</v>
      </c>
      <c r="B14" s="169"/>
      <c r="C14" s="170"/>
      <c r="D14" s="177" t="s">
        <v>129</v>
      </c>
      <c r="E14" s="177"/>
      <c r="F14" s="177"/>
      <c r="G14" s="177"/>
      <c r="H14" s="177"/>
      <c r="I14" s="177"/>
      <c r="J14" s="177"/>
      <c r="K14" s="178" t="s">
        <v>4</v>
      </c>
      <c r="L14" s="179"/>
      <c r="M14" s="179"/>
      <c r="N14" s="179"/>
      <c r="O14" s="179"/>
      <c r="P14" s="179"/>
      <c r="Q14" s="179"/>
      <c r="R14" s="179"/>
      <c r="S14" s="178" t="s">
        <v>130</v>
      </c>
      <c r="T14" s="179"/>
      <c r="U14" s="179"/>
      <c r="V14" s="179"/>
      <c r="W14" s="179"/>
      <c r="X14" s="179"/>
      <c r="Y14" s="179"/>
      <c r="Z14" s="180"/>
    </row>
    <row r="15" spans="1:34" s="23" customFormat="1" ht="30.95" customHeight="1">
      <c r="A15" s="171"/>
      <c r="B15" s="172"/>
      <c r="C15" s="173"/>
      <c r="D15" s="250" t="s">
        <v>185</v>
      </c>
      <c r="E15" s="250"/>
      <c r="F15" s="250"/>
      <c r="G15" s="250"/>
      <c r="H15" s="250"/>
      <c r="I15" s="250"/>
      <c r="J15" s="250"/>
      <c r="K15" s="251" t="s">
        <v>167</v>
      </c>
      <c r="L15" s="252"/>
      <c r="M15" s="252"/>
      <c r="N15" s="252"/>
      <c r="O15" s="252"/>
      <c r="P15" s="252"/>
      <c r="Q15" s="252"/>
      <c r="R15" s="252"/>
      <c r="S15" s="253" t="s">
        <v>119</v>
      </c>
      <c r="T15" s="254"/>
      <c r="U15" s="254"/>
      <c r="V15" s="254"/>
      <c r="W15" s="254"/>
      <c r="X15" s="254"/>
      <c r="Y15" s="254"/>
      <c r="Z15" s="255"/>
      <c r="AB15" s="12"/>
    </row>
    <row r="16" spans="1:34" s="23" customFormat="1" ht="30.95" customHeight="1">
      <c r="A16" s="171"/>
      <c r="B16" s="172"/>
      <c r="C16" s="173"/>
      <c r="D16" s="187" t="s">
        <v>94</v>
      </c>
      <c r="E16" s="187"/>
      <c r="F16" s="187"/>
      <c r="G16" s="187"/>
      <c r="H16" s="187"/>
      <c r="I16" s="187"/>
      <c r="J16" s="187"/>
      <c r="K16" s="188" t="s">
        <v>95</v>
      </c>
      <c r="L16" s="189"/>
      <c r="M16" s="189"/>
      <c r="N16" s="189"/>
      <c r="O16" s="190" t="s">
        <v>131</v>
      </c>
      <c r="P16" s="191"/>
      <c r="Q16" s="191"/>
      <c r="R16" s="191"/>
      <c r="S16" s="191"/>
      <c r="T16" s="191"/>
      <c r="U16" s="154" t="s">
        <v>132</v>
      </c>
      <c r="V16" s="155"/>
      <c r="W16" s="155"/>
      <c r="X16" s="155"/>
      <c r="Y16" s="155"/>
      <c r="Z16" s="156"/>
    </row>
    <row r="17" spans="1:38" s="23" customFormat="1" ht="30.95" customHeight="1">
      <c r="A17" s="174"/>
      <c r="B17" s="175"/>
      <c r="C17" s="176"/>
      <c r="D17" s="245" t="s">
        <v>96</v>
      </c>
      <c r="E17" s="245"/>
      <c r="F17" s="245"/>
      <c r="G17" s="245"/>
      <c r="H17" s="245"/>
      <c r="I17" s="245"/>
      <c r="J17" s="245"/>
      <c r="K17" s="246">
        <v>4</v>
      </c>
      <c r="L17" s="247"/>
      <c r="M17" s="160" t="s">
        <v>133</v>
      </c>
      <c r="N17" s="160"/>
      <c r="O17" s="246">
        <v>2022</v>
      </c>
      <c r="P17" s="247"/>
      <c r="Q17" s="247"/>
      <c r="R17" s="67" t="s">
        <v>1</v>
      </c>
      <c r="S17" s="76">
        <v>4</v>
      </c>
      <c r="T17" s="69" t="s">
        <v>118</v>
      </c>
      <c r="U17" s="248">
        <v>2028</v>
      </c>
      <c r="V17" s="249"/>
      <c r="W17" s="249"/>
      <c r="X17" s="69" t="s">
        <v>1</v>
      </c>
      <c r="Y17" s="77">
        <v>3</v>
      </c>
      <c r="Z17" s="71" t="s">
        <v>21</v>
      </c>
    </row>
    <row r="18" spans="1:38" s="21" customFormat="1" ht="12.75" customHeight="1">
      <c r="A18" s="51"/>
      <c r="B18" s="51"/>
      <c r="C18" s="51"/>
      <c r="D18" s="12"/>
      <c r="E18" s="19"/>
      <c r="F18" s="12"/>
      <c r="G18" s="19"/>
      <c r="H18" s="12"/>
      <c r="I18" s="20"/>
      <c r="N18" s="22"/>
      <c r="O18" s="22"/>
      <c r="P18" s="20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38" ht="32.25" customHeight="1">
      <c r="A19" s="164" t="s">
        <v>182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</row>
    <row r="20" spans="1:38" ht="42.75" customHeight="1">
      <c r="A20" s="165" t="s">
        <v>105</v>
      </c>
      <c r="B20" s="166"/>
      <c r="C20" s="166" t="s">
        <v>106</v>
      </c>
      <c r="D20" s="166"/>
      <c r="E20" s="166"/>
      <c r="F20" s="166"/>
      <c r="G20" s="166"/>
      <c r="H20" s="166"/>
      <c r="I20" s="167" t="s">
        <v>15</v>
      </c>
      <c r="J20" s="150"/>
      <c r="K20" s="150"/>
      <c r="L20" s="150"/>
      <c r="M20" s="151"/>
      <c r="N20" s="149" t="s">
        <v>34</v>
      </c>
      <c r="O20" s="150"/>
      <c r="P20" s="150"/>
      <c r="Q20" s="151"/>
      <c r="R20" s="149" t="s">
        <v>14</v>
      </c>
      <c r="S20" s="152"/>
      <c r="T20" s="152"/>
      <c r="U20" s="152"/>
      <c r="V20" s="152"/>
      <c r="W20" s="153"/>
      <c r="X20" s="149" t="s">
        <v>13</v>
      </c>
      <c r="Y20" s="152"/>
      <c r="Z20" s="153"/>
      <c r="AA20" s="24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8" customHeight="1">
      <c r="A21" s="265" t="s">
        <v>109</v>
      </c>
      <c r="B21" s="265"/>
      <c r="C21" s="266" t="s">
        <v>121</v>
      </c>
      <c r="D21" s="266"/>
      <c r="E21" s="266"/>
      <c r="F21" s="266"/>
      <c r="G21" s="266"/>
      <c r="H21" s="266"/>
      <c r="I21" s="267" t="s">
        <v>122</v>
      </c>
      <c r="J21" s="268"/>
      <c r="K21" s="268"/>
      <c r="L21" s="268"/>
      <c r="M21" s="269"/>
      <c r="N21" s="273">
        <v>30000</v>
      </c>
      <c r="O21" s="274"/>
      <c r="P21" s="274"/>
      <c r="Q21" s="142" t="s">
        <v>12</v>
      </c>
      <c r="R21" s="277">
        <v>2022</v>
      </c>
      <c r="S21" s="278"/>
      <c r="T21" s="25" t="s">
        <v>7</v>
      </c>
      <c r="U21" s="78">
        <v>4</v>
      </c>
      <c r="V21" s="25" t="s">
        <v>6</v>
      </c>
      <c r="W21" s="26" t="s">
        <v>8</v>
      </c>
      <c r="X21" s="257" t="s">
        <v>24</v>
      </c>
      <c r="Y21" s="258"/>
      <c r="Z21" s="259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8" customHeight="1">
      <c r="A22" s="265"/>
      <c r="B22" s="265"/>
      <c r="C22" s="266"/>
      <c r="D22" s="266"/>
      <c r="E22" s="266"/>
      <c r="F22" s="266"/>
      <c r="G22" s="266"/>
      <c r="H22" s="266"/>
      <c r="I22" s="270"/>
      <c r="J22" s="271"/>
      <c r="K22" s="271"/>
      <c r="L22" s="271"/>
      <c r="M22" s="272"/>
      <c r="N22" s="275"/>
      <c r="O22" s="276"/>
      <c r="P22" s="276"/>
      <c r="Q22" s="143"/>
      <c r="R22" s="263">
        <v>2028</v>
      </c>
      <c r="S22" s="264"/>
      <c r="T22" s="27" t="s">
        <v>7</v>
      </c>
      <c r="U22" s="79">
        <v>3</v>
      </c>
      <c r="V22" s="27" t="s">
        <v>6</v>
      </c>
      <c r="W22" s="28" t="s">
        <v>5</v>
      </c>
      <c r="X22" s="260"/>
      <c r="Y22" s="261"/>
      <c r="Z22" s="262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8" customHeight="1">
      <c r="A23" s="130"/>
      <c r="B23" s="130"/>
      <c r="C23" s="131"/>
      <c r="D23" s="131"/>
      <c r="E23" s="131"/>
      <c r="F23" s="131"/>
      <c r="G23" s="131"/>
      <c r="H23" s="131"/>
      <c r="I23" s="132"/>
      <c r="J23" s="133"/>
      <c r="K23" s="133"/>
      <c r="L23" s="133"/>
      <c r="M23" s="134"/>
      <c r="N23" s="138"/>
      <c r="O23" s="139"/>
      <c r="P23" s="139"/>
      <c r="Q23" s="142" t="s">
        <v>12</v>
      </c>
      <c r="R23" s="144"/>
      <c r="S23" s="145"/>
      <c r="T23" s="25" t="s">
        <v>7</v>
      </c>
      <c r="U23" s="54"/>
      <c r="V23" s="25" t="s">
        <v>6</v>
      </c>
      <c r="W23" s="26" t="s">
        <v>8</v>
      </c>
      <c r="X23" s="122"/>
      <c r="Y23" s="123"/>
      <c r="Z23" s="124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8" customHeight="1">
      <c r="A24" s="130"/>
      <c r="B24" s="130"/>
      <c r="C24" s="131"/>
      <c r="D24" s="131"/>
      <c r="E24" s="131"/>
      <c r="F24" s="131"/>
      <c r="G24" s="131"/>
      <c r="H24" s="131"/>
      <c r="I24" s="135"/>
      <c r="J24" s="136"/>
      <c r="K24" s="136"/>
      <c r="L24" s="136"/>
      <c r="M24" s="137"/>
      <c r="N24" s="140"/>
      <c r="O24" s="141"/>
      <c r="P24" s="141"/>
      <c r="Q24" s="143"/>
      <c r="R24" s="128"/>
      <c r="S24" s="129"/>
      <c r="T24" s="27" t="s">
        <v>7</v>
      </c>
      <c r="U24" s="53"/>
      <c r="V24" s="27" t="s">
        <v>6</v>
      </c>
      <c r="W24" s="28" t="s">
        <v>5</v>
      </c>
      <c r="X24" s="125"/>
      <c r="Y24" s="126"/>
      <c r="Z24" s="127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8" customHeight="1">
      <c r="A25" s="130"/>
      <c r="B25" s="130"/>
      <c r="C25" s="131"/>
      <c r="D25" s="131"/>
      <c r="E25" s="131"/>
      <c r="F25" s="131"/>
      <c r="G25" s="131"/>
      <c r="H25" s="131"/>
      <c r="I25" s="132"/>
      <c r="J25" s="133"/>
      <c r="K25" s="133"/>
      <c r="L25" s="133"/>
      <c r="M25" s="134"/>
      <c r="N25" s="138"/>
      <c r="O25" s="139"/>
      <c r="P25" s="139"/>
      <c r="Q25" s="142" t="s">
        <v>12</v>
      </c>
      <c r="R25" s="146"/>
      <c r="S25" s="147"/>
      <c r="T25" s="29" t="s">
        <v>7</v>
      </c>
      <c r="U25" s="52"/>
      <c r="V25" s="29" t="s">
        <v>6</v>
      </c>
      <c r="W25" s="30" t="s">
        <v>8</v>
      </c>
      <c r="X25" s="122"/>
      <c r="Y25" s="123"/>
      <c r="Z25" s="124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8" customHeight="1">
      <c r="A26" s="130"/>
      <c r="B26" s="130"/>
      <c r="C26" s="131"/>
      <c r="D26" s="131"/>
      <c r="E26" s="131"/>
      <c r="F26" s="131"/>
      <c r="G26" s="131"/>
      <c r="H26" s="131"/>
      <c r="I26" s="135"/>
      <c r="J26" s="136"/>
      <c r="K26" s="136"/>
      <c r="L26" s="136"/>
      <c r="M26" s="137"/>
      <c r="N26" s="140"/>
      <c r="O26" s="141"/>
      <c r="P26" s="141"/>
      <c r="Q26" s="143"/>
      <c r="R26" s="128"/>
      <c r="S26" s="129"/>
      <c r="T26" s="27" t="s">
        <v>7</v>
      </c>
      <c r="U26" s="53"/>
      <c r="V26" s="27" t="s">
        <v>6</v>
      </c>
      <c r="W26" s="28" t="s">
        <v>5</v>
      </c>
      <c r="X26" s="125"/>
      <c r="Y26" s="126"/>
      <c r="Z26" s="127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8" customHeight="1">
      <c r="A27" s="130"/>
      <c r="B27" s="130"/>
      <c r="C27" s="131"/>
      <c r="D27" s="131"/>
      <c r="E27" s="131"/>
      <c r="F27" s="131"/>
      <c r="G27" s="131"/>
      <c r="H27" s="131"/>
      <c r="I27" s="132"/>
      <c r="J27" s="133"/>
      <c r="K27" s="133"/>
      <c r="L27" s="133"/>
      <c r="M27" s="134"/>
      <c r="N27" s="138"/>
      <c r="O27" s="139"/>
      <c r="P27" s="139"/>
      <c r="Q27" s="142" t="s">
        <v>12</v>
      </c>
      <c r="R27" s="144"/>
      <c r="S27" s="145"/>
      <c r="T27" s="25" t="s">
        <v>7</v>
      </c>
      <c r="U27" s="54"/>
      <c r="V27" s="25" t="s">
        <v>6</v>
      </c>
      <c r="W27" s="26" t="s">
        <v>8</v>
      </c>
      <c r="X27" s="122"/>
      <c r="Y27" s="123"/>
      <c r="Z27" s="124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8" customHeight="1">
      <c r="A28" s="130"/>
      <c r="B28" s="130"/>
      <c r="C28" s="131"/>
      <c r="D28" s="131"/>
      <c r="E28" s="131"/>
      <c r="F28" s="131"/>
      <c r="G28" s="131"/>
      <c r="H28" s="131"/>
      <c r="I28" s="135"/>
      <c r="J28" s="136"/>
      <c r="K28" s="136"/>
      <c r="L28" s="136"/>
      <c r="M28" s="137"/>
      <c r="N28" s="140"/>
      <c r="O28" s="141"/>
      <c r="P28" s="141"/>
      <c r="Q28" s="143"/>
      <c r="R28" s="128"/>
      <c r="S28" s="129"/>
      <c r="T28" s="27" t="s">
        <v>7</v>
      </c>
      <c r="U28" s="53"/>
      <c r="V28" s="27" t="s">
        <v>6</v>
      </c>
      <c r="W28" s="28" t="s">
        <v>5</v>
      </c>
      <c r="X28" s="125"/>
      <c r="Y28" s="126"/>
      <c r="Z28" s="127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24" customHeight="1">
      <c r="A29" s="84" t="s">
        <v>183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256" t="s">
        <v>177</v>
      </c>
      <c r="U29" s="256"/>
      <c r="V29" s="256"/>
      <c r="W29" s="256"/>
      <c r="X29" s="256"/>
      <c r="Y29" s="256"/>
      <c r="Z29" s="256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s="21" customFormat="1" ht="24" customHeight="1">
      <c r="A30" s="31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38" s="21" customFormat="1" ht="30.75" customHeight="1">
      <c r="A31" s="120" t="s">
        <v>184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</row>
    <row r="32" spans="1:38" s="21" customFormat="1" ht="34.5" customHeight="1">
      <c r="A32" s="115" t="s">
        <v>11</v>
      </c>
      <c r="B32" s="121"/>
      <c r="C32" s="115" t="s">
        <v>147</v>
      </c>
      <c r="D32" s="116"/>
      <c r="E32" s="116"/>
      <c r="F32" s="116"/>
      <c r="G32" s="116"/>
      <c r="H32" s="116"/>
      <c r="I32" s="116"/>
      <c r="J32" s="116"/>
      <c r="K32" s="117"/>
      <c r="L32" s="118" t="s">
        <v>10</v>
      </c>
      <c r="M32" s="116"/>
      <c r="N32" s="116"/>
      <c r="O32" s="116"/>
      <c r="P32" s="116"/>
      <c r="Q32" s="116"/>
      <c r="R32" s="116"/>
      <c r="S32" s="116"/>
      <c r="T32" s="117"/>
      <c r="U32" s="119" t="s">
        <v>9</v>
      </c>
      <c r="V32" s="119"/>
      <c r="W32" s="119"/>
      <c r="X32" s="119"/>
      <c r="Y32" s="119"/>
      <c r="Z32" s="119"/>
    </row>
    <row r="33" spans="1:38" s="21" customFormat="1" ht="15" customHeight="1">
      <c r="A33" s="279" t="s">
        <v>30</v>
      </c>
      <c r="B33" s="280"/>
      <c r="C33" s="281" t="s">
        <v>123</v>
      </c>
      <c r="D33" s="282"/>
      <c r="E33" s="282"/>
      <c r="F33" s="282"/>
      <c r="G33" s="282"/>
      <c r="H33" s="282"/>
      <c r="I33" s="282"/>
      <c r="J33" s="282"/>
      <c r="K33" s="283"/>
      <c r="L33" s="98"/>
      <c r="M33" s="99"/>
      <c r="N33" s="99"/>
      <c r="O33" s="99"/>
      <c r="P33" s="99"/>
      <c r="Q33" s="99"/>
      <c r="R33" s="99"/>
      <c r="S33" s="99"/>
      <c r="T33" s="100"/>
      <c r="U33" s="287">
        <v>2019</v>
      </c>
      <c r="V33" s="288"/>
      <c r="W33" s="37" t="s">
        <v>7</v>
      </c>
      <c r="X33" s="80">
        <v>4</v>
      </c>
      <c r="Y33" s="39" t="s">
        <v>6</v>
      </c>
      <c r="Z33" s="40" t="s">
        <v>8</v>
      </c>
    </row>
    <row r="34" spans="1:38" s="21" customFormat="1" ht="15" customHeight="1">
      <c r="A34" s="279"/>
      <c r="B34" s="280"/>
      <c r="C34" s="284"/>
      <c r="D34" s="285"/>
      <c r="E34" s="285"/>
      <c r="F34" s="285"/>
      <c r="G34" s="285"/>
      <c r="H34" s="285"/>
      <c r="I34" s="285"/>
      <c r="J34" s="285"/>
      <c r="K34" s="286"/>
      <c r="L34" s="101"/>
      <c r="M34" s="102"/>
      <c r="N34" s="102"/>
      <c r="O34" s="102"/>
      <c r="P34" s="102"/>
      <c r="Q34" s="102"/>
      <c r="R34" s="102"/>
      <c r="S34" s="102"/>
      <c r="T34" s="103"/>
      <c r="U34" s="289">
        <v>2022</v>
      </c>
      <c r="V34" s="290"/>
      <c r="W34" s="41" t="s">
        <v>7</v>
      </c>
      <c r="X34" s="81">
        <v>3</v>
      </c>
      <c r="Y34" s="43" t="s">
        <v>6</v>
      </c>
      <c r="Z34" s="44" t="s">
        <v>5</v>
      </c>
    </row>
    <row r="35" spans="1:38" s="21" customFormat="1" ht="15" customHeight="1">
      <c r="A35" s="91"/>
      <c r="B35" s="91"/>
      <c r="C35" s="92"/>
      <c r="D35" s="93"/>
      <c r="E35" s="93"/>
      <c r="F35" s="93"/>
      <c r="G35" s="93"/>
      <c r="H35" s="93"/>
      <c r="I35" s="93"/>
      <c r="J35" s="93"/>
      <c r="K35" s="94"/>
      <c r="L35" s="98"/>
      <c r="M35" s="99"/>
      <c r="N35" s="99"/>
      <c r="O35" s="99"/>
      <c r="P35" s="99"/>
      <c r="Q35" s="99"/>
      <c r="R35" s="99"/>
      <c r="S35" s="99"/>
      <c r="T35" s="100"/>
      <c r="U35" s="104"/>
      <c r="V35" s="105"/>
      <c r="W35" s="37" t="s">
        <v>7</v>
      </c>
      <c r="X35" s="38"/>
      <c r="Y35" s="39" t="s">
        <v>6</v>
      </c>
      <c r="Z35" s="40" t="s">
        <v>8</v>
      </c>
    </row>
    <row r="36" spans="1:38" s="21" customFormat="1" ht="15" customHeight="1">
      <c r="A36" s="91"/>
      <c r="B36" s="91"/>
      <c r="C36" s="95"/>
      <c r="D36" s="96"/>
      <c r="E36" s="96"/>
      <c r="F36" s="96"/>
      <c r="G36" s="96"/>
      <c r="H36" s="96"/>
      <c r="I36" s="96"/>
      <c r="J36" s="96"/>
      <c r="K36" s="97"/>
      <c r="L36" s="101"/>
      <c r="M36" s="102"/>
      <c r="N36" s="102"/>
      <c r="O36" s="102"/>
      <c r="P36" s="102"/>
      <c r="Q36" s="102"/>
      <c r="R36" s="102"/>
      <c r="S36" s="102"/>
      <c r="T36" s="103"/>
      <c r="U36" s="106"/>
      <c r="V36" s="107"/>
      <c r="W36" s="41" t="s">
        <v>7</v>
      </c>
      <c r="X36" s="42"/>
      <c r="Y36" s="43" t="s">
        <v>6</v>
      </c>
      <c r="Z36" s="44" t="s">
        <v>5</v>
      </c>
    </row>
    <row r="37" spans="1:38" ht="15" customHeight="1">
      <c r="A37" s="91"/>
      <c r="B37" s="91"/>
      <c r="C37" s="92"/>
      <c r="D37" s="93"/>
      <c r="E37" s="93"/>
      <c r="F37" s="93"/>
      <c r="G37" s="93"/>
      <c r="H37" s="93"/>
      <c r="I37" s="93"/>
      <c r="J37" s="93"/>
      <c r="K37" s="94"/>
      <c r="L37" s="98"/>
      <c r="M37" s="99"/>
      <c r="N37" s="99"/>
      <c r="O37" s="99"/>
      <c r="P37" s="99"/>
      <c r="Q37" s="99"/>
      <c r="R37" s="99"/>
      <c r="S37" s="99"/>
      <c r="T37" s="100"/>
      <c r="U37" s="104"/>
      <c r="V37" s="105"/>
      <c r="W37" s="37" t="s">
        <v>7</v>
      </c>
      <c r="X37" s="38"/>
      <c r="Y37" s="39" t="s">
        <v>6</v>
      </c>
      <c r="Z37" s="40" t="s">
        <v>8</v>
      </c>
    </row>
    <row r="38" spans="1:38" ht="15" customHeight="1">
      <c r="A38" s="91"/>
      <c r="B38" s="91"/>
      <c r="C38" s="95"/>
      <c r="D38" s="96"/>
      <c r="E38" s="96"/>
      <c r="F38" s="96"/>
      <c r="G38" s="96"/>
      <c r="H38" s="96"/>
      <c r="I38" s="96"/>
      <c r="J38" s="96"/>
      <c r="K38" s="97"/>
      <c r="L38" s="101"/>
      <c r="M38" s="102"/>
      <c r="N38" s="102"/>
      <c r="O38" s="102"/>
      <c r="P38" s="102"/>
      <c r="Q38" s="102"/>
      <c r="R38" s="102"/>
      <c r="S38" s="102"/>
      <c r="T38" s="103"/>
      <c r="U38" s="106"/>
      <c r="V38" s="107"/>
      <c r="W38" s="41" t="s">
        <v>7</v>
      </c>
      <c r="X38" s="42"/>
      <c r="Y38" s="43" t="s">
        <v>6</v>
      </c>
      <c r="Z38" s="44" t="s">
        <v>5</v>
      </c>
    </row>
    <row r="39" spans="1:38" s="23" customFormat="1" ht="15" customHeight="1">
      <c r="A39" s="91"/>
      <c r="B39" s="91"/>
      <c r="C39" s="92"/>
      <c r="D39" s="93"/>
      <c r="E39" s="93"/>
      <c r="F39" s="93"/>
      <c r="G39" s="93"/>
      <c r="H39" s="93"/>
      <c r="I39" s="93"/>
      <c r="J39" s="93"/>
      <c r="K39" s="94"/>
      <c r="L39" s="98"/>
      <c r="M39" s="99"/>
      <c r="N39" s="99"/>
      <c r="O39" s="99"/>
      <c r="P39" s="99"/>
      <c r="Q39" s="99"/>
      <c r="R39" s="99"/>
      <c r="S39" s="99"/>
      <c r="T39" s="100"/>
      <c r="U39" s="104"/>
      <c r="V39" s="105"/>
      <c r="W39" s="37" t="s">
        <v>7</v>
      </c>
      <c r="X39" s="38"/>
      <c r="Y39" s="39" t="s">
        <v>6</v>
      </c>
      <c r="Z39" s="40" t="s">
        <v>8</v>
      </c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3" customFormat="1" ht="15" customHeight="1">
      <c r="A40" s="91"/>
      <c r="B40" s="91"/>
      <c r="C40" s="95"/>
      <c r="D40" s="96"/>
      <c r="E40" s="96"/>
      <c r="F40" s="96"/>
      <c r="G40" s="96"/>
      <c r="H40" s="96"/>
      <c r="I40" s="96"/>
      <c r="J40" s="96"/>
      <c r="K40" s="97"/>
      <c r="L40" s="101"/>
      <c r="M40" s="102"/>
      <c r="N40" s="102"/>
      <c r="O40" s="102"/>
      <c r="P40" s="102"/>
      <c r="Q40" s="102"/>
      <c r="R40" s="102"/>
      <c r="S40" s="102"/>
      <c r="T40" s="103"/>
      <c r="U40" s="106"/>
      <c r="V40" s="107"/>
      <c r="W40" s="41" t="s">
        <v>7</v>
      </c>
      <c r="X40" s="42"/>
      <c r="Y40" s="43" t="s">
        <v>6</v>
      </c>
      <c r="Z40" s="44" t="s">
        <v>5</v>
      </c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ht="15" customHeight="1">
      <c r="A41" s="31"/>
    </row>
    <row r="42" spans="1:38" ht="15" customHeight="1">
      <c r="A42" s="12" t="s">
        <v>101</v>
      </c>
    </row>
    <row r="43" spans="1:38" ht="270" customHeight="1">
      <c r="A43" s="297" t="s">
        <v>124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9"/>
    </row>
    <row r="44" spans="1:38" ht="9" customHeight="1">
      <c r="A44" s="31"/>
    </row>
    <row r="45" spans="1:38" ht="22.5" customHeight="1">
      <c r="A45" s="12" t="s">
        <v>102</v>
      </c>
    </row>
    <row r="46" spans="1:38" ht="33" customHeight="1">
      <c r="A46" s="109" t="s">
        <v>28</v>
      </c>
      <c r="B46" s="110"/>
      <c r="C46" s="110"/>
      <c r="D46" s="110"/>
      <c r="E46" s="110"/>
      <c r="F46" s="111"/>
      <c r="G46" s="291" t="s">
        <v>168</v>
      </c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3"/>
    </row>
    <row r="47" spans="1:38" ht="18.75" customHeight="1">
      <c r="A47" s="45" t="s">
        <v>103</v>
      </c>
      <c r="Z47" s="46"/>
    </row>
    <row r="48" spans="1:38" ht="270" customHeight="1">
      <c r="A48" s="294" t="s">
        <v>169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6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5" ht="15" customHeight="1">
      <c r="A49" s="31"/>
      <c r="B49" s="31"/>
      <c r="C49" s="32"/>
      <c r="D49" s="32"/>
      <c r="E49" s="32"/>
      <c r="F49" s="32"/>
      <c r="G49" s="32"/>
      <c r="H49" s="32"/>
      <c r="I49" s="33"/>
      <c r="J49" s="33"/>
      <c r="K49" s="33"/>
      <c r="L49" s="33"/>
      <c r="M49" s="33"/>
      <c r="N49" s="34"/>
      <c r="O49" s="34"/>
      <c r="P49" s="34"/>
      <c r="Q49" s="31"/>
      <c r="R49" s="35"/>
      <c r="S49" s="35"/>
      <c r="T49" s="29"/>
      <c r="U49" s="35"/>
      <c r="V49" s="29"/>
      <c r="W49" s="36"/>
      <c r="X49" s="32"/>
      <c r="Y49" s="32"/>
      <c r="Z49" s="32"/>
    </row>
    <row r="50" spans="1:35" ht="18" customHeight="1">
      <c r="A50" s="12" t="s">
        <v>148</v>
      </c>
    </row>
    <row r="51" spans="1:35" ht="270" customHeight="1">
      <c r="A51" s="297" t="s">
        <v>170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9"/>
      <c r="AA51" s="56"/>
      <c r="AB51" s="56"/>
      <c r="AC51" s="56"/>
      <c r="AD51" s="56"/>
      <c r="AE51" s="56"/>
      <c r="AF51" s="56"/>
      <c r="AG51" s="56"/>
    </row>
    <row r="52" spans="1:35" ht="15" customHeight="1"/>
    <row r="53" spans="1:35" ht="15" customHeight="1">
      <c r="Y53" s="12" t="s">
        <v>0</v>
      </c>
    </row>
    <row r="55" spans="1:35" ht="52.5" customHeight="1"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47"/>
      <c r="AB55" s="47"/>
      <c r="AC55" s="47"/>
      <c r="AD55" s="47"/>
      <c r="AE55" s="47"/>
      <c r="AF55" s="47"/>
      <c r="AG55" s="47"/>
      <c r="AH55" s="48"/>
      <c r="AI55" s="48"/>
    </row>
    <row r="56" spans="1:35">
      <c r="A56" s="82"/>
    </row>
    <row r="82" spans="1:33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</row>
    <row r="83" spans="1:33">
      <c r="A83" s="48"/>
    </row>
  </sheetData>
  <mergeCells count="113">
    <mergeCell ref="A46:F46"/>
    <mergeCell ref="G46:Z46"/>
    <mergeCell ref="A48:Z48"/>
    <mergeCell ref="A51:Z51"/>
    <mergeCell ref="A39:B40"/>
    <mergeCell ref="C39:K40"/>
    <mergeCell ref="L39:T40"/>
    <mergeCell ref="U39:V39"/>
    <mergeCell ref="U40:V40"/>
    <mergeCell ref="A43:Z43"/>
    <mergeCell ref="A35:B36"/>
    <mergeCell ref="C35:K36"/>
    <mergeCell ref="L35:T36"/>
    <mergeCell ref="U35:V35"/>
    <mergeCell ref="U36:V36"/>
    <mergeCell ref="A37:B38"/>
    <mergeCell ref="C37:K38"/>
    <mergeCell ref="L37:T38"/>
    <mergeCell ref="U37:V37"/>
    <mergeCell ref="U38:V38"/>
    <mergeCell ref="A31:Z31"/>
    <mergeCell ref="A32:B32"/>
    <mergeCell ref="C32:K32"/>
    <mergeCell ref="L32:T32"/>
    <mergeCell ref="U32:Z32"/>
    <mergeCell ref="A33:B34"/>
    <mergeCell ref="C33:K34"/>
    <mergeCell ref="L33:T34"/>
    <mergeCell ref="U33:V33"/>
    <mergeCell ref="U34:V34"/>
    <mergeCell ref="Q27:Q28"/>
    <mergeCell ref="R27:S27"/>
    <mergeCell ref="X27:Z28"/>
    <mergeCell ref="R28:S28"/>
    <mergeCell ref="A25:B26"/>
    <mergeCell ref="C25:H26"/>
    <mergeCell ref="I25:M26"/>
    <mergeCell ref="N25:P26"/>
    <mergeCell ref="Q25:Q26"/>
    <mergeCell ref="R25:S25"/>
    <mergeCell ref="A29:S29"/>
    <mergeCell ref="T29:Z29"/>
    <mergeCell ref="X21:Z22"/>
    <mergeCell ref="R22:S22"/>
    <mergeCell ref="A23:B24"/>
    <mergeCell ref="C23:H24"/>
    <mergeCell ref="I23:M24"/>
    <mergeCell ref="N23:P24"/>
    <mergeCell ref="Q23:Q24"/>
    <mergeCell ref="R23:S23"/>
    <mergeCell ref="X23:Z24"/>
    <mergeCell ref="R24:S24"/>
    <mergeCell ref="A21:B22"/>
    <mergeCell ref="C21:H22"/>
    <mergeCell ref="I21:M22"/>
    <mergeCell ref="N21:P22"/>
    <mergeCell ref="Q21:Q22"/>
    <mergeCell ref="R21:S21"/>
    <mergeCell ref="X25:Z26"/>
    <mergeCell ref="R26:S26"/>
    <mergeCell ref="A27:B28"/>
    <mergeCell ref="C27:H28"/>
    <mergeCell ref="I27:M28"/>
    <mergeCell ref="N27:P28"/>
    <mergeCell ref="R20:W20"/>
    <mergeCell ref="X20:Z20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9:Z19"/>
    <mergeCell ref="A20:B20"/>
    <mergeCell ref="C20:H20"/>
    <mergeCell ref="I20:M20"/>
    <mergeCell ref="N20:Q20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</mergeCells>
  <phoneticPr fontId="1"/>
  <dataValidations count="1">
    <dataValidation type="list" allowBlank="1" showInputMessage="1" showErrorMessage="1" sqref="X21:Z22 A21:B22 A33:B34" xr:uid="{0EF1B24F-A88F-44A2-9E7F-8B25A199A2AC}">
      <formula1>#REF!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44" max="25" man="1"/>
    <brk id="63" max="3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6D678F51-8A8D-4A55-BC2B-72DCC23D87E2}">
          <x14:formula1>
            <xm:f>リスト!$J$2:$J$4</xm:f>
          </x14:formula1>
          <xm:sqref>A35</xm:sqref>
        </x14:dataValidation>
        <x14:dataValidation type="list" allowBlank="1" showInputMessage="1" showErrorMessage="1" xr:uid="{104D6DF8-AE4C-4502-8C7F-4F978EDD07E2}">
          <x14:formula1>
            <xm:f>リスト!$J$3:$J$4</xm:f>
          </x14:formula1>
          <xm:sqref>B35:B40 A36:A40</xm:sqref>
        </x14:dataValidation>
        <x14:dataValidation type="list" allowBlank="1" showInputMessage="1" showErrorMessage="1" xr:uid="{727F17AF-F3F5-4A69-8595-80DA498871B8}">
          <x14:formula1>
            <xm:f>リスト!$O$2:$O$5</xm:f>
          </x14:formula1>
          <xm:sqref>X12:Z12</xm:sqref>
        </x14:dataValidation>
        <x14:dataValidation type="list" allowBlank="1" showInputMessage="1" showErrorMessage="1" xr:uid="{3FE89FCE-58CA-47A3-A017-E6C3A9980610}">
          <x14:formula1>
            <xm:f>リスト!$W$2:$W$14</xm:f>
          </x14:formula1>
          <xm:sqref>U17:W17</xm:sqref>
        </x14:dataValidation>
        <x14:dataValidation type="list" allowBlank="1" showInputMessage="1" showErrorMessage="1" xr:uid="{66A5F5DA-E8BB-426A-B4B5-11BBA2B63F1E}">
          <x14:formula1>
            <xm:f>リスト!$A$2:$A$4</xm:f>
          </x14:formula1>
          <xm:sqref>D17:J17</xm:sqref>
        </x14:dataValidation>
        <x14:dataValidation type="list" allowBlank="1" showInputMessage="1" showErrorMessage="1" xr:uid="{C8F8DB5A-080D-4D63-B517-0AA60FC79514}">
          <x14:formula1>
            <xm:f>リスト!$G$3:$G$5</xm:f>
          </x14:formula1>
          <xm:sqref>X49:Z50 X41:Z43 X23:Z28</xm:sqref>
        </x14:dataValidation>
        <x14:dataValidation type="list" allowBlank="1" showInputMessage="1" showErrorMessage="1" xr:uid="{30304966-2EBD-4A6C-BE51-5E421255579C}">
          <x14:formula1>
            <xm:f>リスト!$Q$3:$Q$4</xm:f>
          </x14:formula1>
          <xm:sqref>A23:B28</xm:sqref>
        </x14:dataValidation>
        <x14:dataValidation type="list" allowBlank="1" showInputMessage="1" showErrorMessage="1" xr:uid="{6BB24922-9CED-46E2-9C4C-47DFEF8A7F04}">
          <x14:formula1>
            <xm:f>リスト!$D$2:$D$6</xm:f>
          </x14:formula1>
          <xm:sqref>K13:O13</xm:sqref>
        </x14:dataValidation>
        <x14:dataValidation type="list" allowBlank="1" showInputMessage="1" showErrorMessage="1" xr:uid="{E24F1EA7-CBC9-44CA-89F7-874ACB403DA4}">
          <x14:formula1>
            <xm:f>リスト!$S$2:$S$87</xm:f>
          </x14:formula1>
          <xm:sqref>D12:F12</xm:sqref>
        </x14:dataValidation>
        <x14:dataValidation type="list" allowBlank="1" showInputMessage="1" showErrorMessage="1" xr:uid="{F605A932-7C23-48B9-B47B-A719FAEA17CE}">
          <x14:formula1>
            <xm:f>リスト!$U$2:$U$14</xm:f>
          </x14:formula1>
          <xm:sqref>O17:Q17</xm:sqref>
        </x14:dataValidation>
        <x14:dataValidation type="list" allowBlank="1" showInputMessage="1" showErrorMessage="1" xr:uid="{C832512A-5A6E-48F6-8E18-D3DA26F13895}">
          <x14:formula1>
            <xm:f>リスト!$G$12:$G$15</xm:f>
          </x14:formula1>
          <xm:sqref>T29:Z29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616B-9F49-4574-96B1-1759F56D6BB2}">
  <dimension ref="A1:Z87"/>
  <sheetViews>
    <sheetView topLeftCell="G1" workbookViewId="0">
      <selection activeCell="C17" sqref="C17"/>
    </sheetView>
  </sheetViews>
  <sheetFormatPr defaultColWidth="9" defaultRowHeight="13.5"/>
  <cols>
    <col min="1" max="1" width="19.125" style="1" customWidth="1"/>
    <col min="2" max="2" width="9.5" style="1" bestFit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24" width="9" style="1"/>
    <col min="25" max="25" width="15.375" style="1" customWidth="1"/>
    <col min="26" max="26" width="24.625" style="1" customWidth="1"/>
    <col min="27" max="16384" width="9" style="1"/>
  </cols>
  <sheetData>
    <row r="1" spans="1:26">
      <c r="A1" s="2" t="s">
        <v>18</v>
      </c>
      <c r="D1" s="2" t="s">
        <v>22</v>
      </c>
      <c r="G1" s="2" t="s">
        <v>23</v>
      </c>
      <c r="J1" s="2" t="s">
        <v>29</v>
      </c>
      <c r="M1" s="2" t="s">
        <v>32</v>
      </c>
      <c r="O1" s="2" t="s">
        <v>98</v>
      </c>
      <c r="Q1" s="2" t="s">
        <v>107</v>
      </c>
      <c r="S1" s="2" t="s">
        <v>127</v>
      </c>
      <c r="U1" s="2" t="s">
        <v>151</v>
      </c>
      <c r="W1" s="2" t="s">
        <v>152</v>
      </c>
    </row>
    <row r="2" spans="1:26" ht="15.75" customHeight="1">
      <c r="A2" s="73" t="s">
        <v>154</v>
      </c>
      <c r="D2" s="11" t="s">
        <v>163</v>
      </c>
      <c r="G2" s="72" t="s">
        <v>154</v>
      </c>
      <c r="J2" s="73" t="s">
        <v>153</v>
      </c>
      <c r="M2" s="3" t="s">
        <v>33</v>
      </c>
      <c r="O2" s="73" t="s">
        <v>153</v>
      </c>
      <c r="Q2" s="73" t="s">
        <v>153</v>
      </c>
      <c r="S2" s="73" t="s">
        <v>154</v>
      </c>
      <c r="U2" s="73" t="s">
        <v>154</v>
      </c>
      <c r="W2" s="73" t="s">
        <v>154</v>
      </c>
      <c r="Y2" s="300" t="s">
        <v>134</v>
      </c>
      <c r="Z2" s="301"/>
    </row>
    <row r="3" spans="1:26" ht="15.75" customHeight="1">
      <c r="A3" s="3" t="s">
        <v>97</v>
      </c>
      <c r="D3" s="3" t="s">
        <v>155</v>
      </c>
      <c r="G3" s="3" t="s">
        <v>24</v>
      </c>
      <c r="J3" s="3" t="s">
        <v>30</v>
      </c>
      <c r="M3" s="4">
        <v>1</v>
      </c>
      <c r="O3" s="3" t="s">
        <v>27</v>
      </c>
      <c r="Q3" s="3" t="s">
        <v>108</v>
      </c>
      <c r="S3" s="3">
        <v>2007</v>
      </c>
      <c r="U3" s="3">
        <v>2025</v>
      </c>
      <c r="W3" s="3">
        <v>2025</v>
      </c>
      <c r="Y3" s="49" t="s">
        <v>135</v>
      </c>
      <c r="Z3" s="49" t="str">
        <f>'願書（様式1）'!D12&amp;"/"&amp;'願書（様式1）'!H12&amp;"/"&amp;'願書（様式1）'!K12</f>
        <v>//</v>
      </c>
    </row>
    <row r="4" spans="1:26">
      <c r="A4" s="3" t="s">
        <v>96</v>
      </c>
      <c r="D4" s="3" t="s">
        <v>150</v>
      </c>
      <c r="G4" s="3" t="s">
        <v>26</v>
      </c>
      <c r="J4" s="3" t="s">
        <v>31</v>
      </c>
      <c r="M4" s="4">
        <v>2</v>
      </c>
      <c r="O4" s="3" t="s">
        <v>99</v>
      </c>
      <c r="Q4" s="3" t="s">
        <v>109</v>
      </c>
      <c r="S4" s="3">
        <v>2006</v>
      </c>
      <c r="U4" s="3">
        <v>2024</v>
      </c>
      <c r="W4" s="3">
        <v>2026</v>
      </c>
      <c r="Y4" s="49" t="s">
        <v>136</v>
      </c>
      <c r="Z4" s="50">
        <v>45748</v>
      </c>
    </row>
    <row r="5" spans="1:26" ht="19.5" customHeight="1">
      <c r="A5" s="3" t="s">
        <v>149</v>
      </c>
      <c r="D5" s="3" t="s">
        <v>156</v>
      </c>
      <c r="G5" s="3" t="s">
        <v>25</v>
      </c>
      <c r="M5" s="4">
        <v>3</v>
      </c>
      <c r="O5" s="3" t="s">
        <v>100</v>
      </c>
      <c r="S5" s="3">
        <v>2005</v>
      </c>
      <c r="U5" s="3">
        <v>2023</v>
      </c>
      <c r="W5" s="3">
        <v>2027</v>
      </c>
      <c r="Y5" s="49" t="s">
        <v>137</v>
      </c>
      <c r="Z5" s="49" t="e">
        <f>DATEDIF(Z3,Z4,"Y")</f>
        <v>#VALUE!</v>
      </c>
    </row>
    <row r="6" spans="1:26">
      <c r="A6" s="3" t="s">
        <v>157</v>
      </c>
      <c r="D6" s="3" t="s">
        <v>158</v>
      </c>
      <c r="S6" s="3">
        <v>2004</v>
      </c>
      <c r="U6" s="3">
        <v>2022</v>
      </c>
      <c r="W6" s="3">
        <v>2028</v>
      </c>
      <c r="Y6" s="49" t="s">
        <v>159</v>
      </c>
      <c r="Z6" s="74" t="e">
        <f>IF(Z4=Z5,"","★")</f>
        <v>#VALUE!</v>
      </c>
    </row>
    <row r="7" spans="1:26">
      <c r="A7" s="3" t="s">
        <v>160</v>
      </c>
      <c r="S7" s="3">
        <v>2003</v>
      </c>
      <c r="U7" s="3">
        <f>U6-1</f>
        <v>2021</v>
      </c>
      <c r="W7" s="3">
        <v>2029</v>
      </c>
    </row>
    <row r="8" spans="1:26">
      <c r="A8" s="3" t="s">
        <v>161</v>
      </c>
      <c r="S8" s="3">
        <v>2002</v>
      </c>
      <c r="U8" s="3">
        <f t="shared" ref="U8:U15" si="0">U7-1</f>
        <v>2020</v>
      </c>
      <c r="W8" s="3">
        <v>2030</v>
      </c>
    </row>
    <row r="9" spans="1:26">
      <c r="A9" s="3" t="s">
        <v>162</v>
      </c>
      <c r="S9" s="3">
        <v>2001</v>
      </c>
      <c r="U9" s="3">
        <f t="shared" si="0"/>
        <v>2019</v>
      </c>
      <c r="W9" s="3">
        <v>2031</v>
      </c>
    </row>
    <row r="10" spans="1:26">
      <c r="A10" s="3"/>
      <c r="S10" s="3">
        <v>2000</v>
      </c>
      <c r="U10" s="3">
        <f t="shared" si="0"/>
        <v>2018</v>
      </c>
      <c r="W10" s="3">
        <v>2032</v>
      </c>
    </row>
    <row r="11" spans="1:26">
      <c r="G11" s="2" t="s">
        <v>174</v>
      </c>
      <c r="S11" s="3">
        <v>1999</v>
      </c>
      <c r="U11" s="3">
        <f t="shared" si="0"/>
        <v>2017</v>
      </c>
      <c r="W11" s="3">
        <v>2033</v>
      </c>
    </row>
    <row r="12" spans="1:26" ht="27">
      <c r="G12" s="72" t="s">
        <v>154</v>
      </c>
      <c r="S12" s="3">
        <v>1998</v>
      </c>
      <c r="U12" s="3">
        <f t="shared" si="0"/>
        <v>2016</v>
      </c>
      <c r="W12" s="3">
        <v>2034</v>
      </c>
    </row>
    <row r="13" spans="1:26">
      <c r="G13" s="11" t="s">
        <v>176</v>
      </c>
      <c r="S13" s="3">
        <v>1997</v>
      </c>
      <c r="U13" s="3">
        <f t="shared" si="0"/>
        <v>2015</v>
      </c>
      <c r="W13" s="3">
        <v>2035</v>
      </c>
    </row>
    <row r="14" spans="1:26">
      <c r="G14" s="11" t="s">
        <v>177</v>
      </c>
      <c r="S14" s="3">
        <v>1996</v>
      </c>
      <c r="U14" s="3">
        <f t="shared" si="0"/>
        <v>2014</v>
      </c>
      <c r="W14" s="3">
        <v>2036</v>
      </c>
    </row>
    <row r="15" spans="1:26">
      <c r="G15" s="1" t="s">
        <v>175</v>
      </c>
      <c r="S15" s="3">
        <v>1995</v>
      </c>
      <c r="U15" s="3">
        <f t="shared" si="0"/>
        <v>2013</v>
      </c>
    </row>
    <row r="16" spans="1:26">
      <c r="S16" s="3">
        <v>1994</v>
      </c>
    </row>
    <row r="17" spans="19:19">
      <c r="S17" s="3">
        <v>1993</v>
      </c>
    </row>
    <row r="18" spans="19:19">
      <c r="S18" s="3">
        <v>1992</v>
      </c>
    </row>
    <row r="19" spans="19:19">
      <c r="S19" s="3">
        <v>1991</v>
      </c>
    </row>
    <row r="20" spans="19:19">
      <c r="S20" s="3">
        <v>1990</v>
      </c>
    </row>
    <row r="21" spans="19:19">
      <c r="S21" s="3">
        <v>1989</v>
      </c>
    </row>
    <row r="22" spans="19:19">
      <c r="S22" s="3">
        <v>1988</v>
      </c>
    </row>
    <row r="23" spans="19:19">
      <c r="S23" s="3">
        <v>1987</v>
      </c>
    </row>
    <row r="24" spans="19:19">
      <c r="S24" s="3">
        <v>1986</v>
      </c>
    </row>
    <row r="25" spans="19:19">
      <c r="S25" s="3">
        <v>1985</v>
      </c>
    </row>
    <row r="26" spans="19:19">
      <c r="S26" s="3">
        <v>1984</v>
      </c>
    </row>
    <row r="27" spans="19:19">
      <c r="S27" s="3">
        <v>1983</v>
      </c>
    </row>
    <row r="28" spans="19:19">
      <c r="S28" s="3">
        <v>1982</v>
      </c>
    </row>
    <row r="29" spans="19:19">
      <c r="S29" s="3">
        <v>1981</v>
      </c>
    </row>
    <row r="30" spans="19:19">
      <c r="S30" s="3">
        <v>1980</v>
      </c>
    </row>
    <row r="31" spans="19:19">
      <c r="S31" s="3">
        <v>1979</v>
      </c>
    </row>
    <row r="32" spans="19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1">
    <mergeCell ref="Y2:Z2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271B-6520-41F3-A469-AFB3E73B2A15}">
  <dimension ref="A1:C71"/>
  <sheetViews>
    <sheetView workbookViewId="0">
      <selection activeCell="C17" sqref="C17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0" t="s">
        <v>111</v>
      </c>
      <c r="B1" s="10">
        <f>'願書（様式1）'!G9</f>
        <v>0</v>
      </c>
    </row>
    <row r="2" spans="1:3">
      <c r="A2" s="10" t="s">
        <v>110</v>
      </c>
      <c r="B2" s="10">
        <f>'願書（様式1）'!G10</f>
        <v>0</v>
      </c>
    </row>
    <row r="3" spans="1:3">
      <c r="A3" s="10" t="s">
        <v>112</v>
      </c>
      <c r="B3" s="10">
        <f>'願書（様式1）'!G11</f>
        <v>0</v>
      </c>
    </row>
    <row r="4" spans="1:3">
      <c r="A4" s="10" t="s">
        <v>35</v>
      </c>
      <c r="B4" s="10">
        <f>'願書（様式1）'!D15</f>
        <v>0</v>
      </c>
    </row>
    <row r="5" spans="1:3">
      <c r="A5" s="10" t="s">
        <v>36</v>
      </c>
      <c r="B5" s="10">
        <f>'願書（様式1）'!K15</f>
        <v>0</v>
      </c>
    </row>
    <row r="6" spans="1:3">
      <c r="A6" s="10" t="s">
        <v>37</v>
      </c>
      <c r="B6" s="10">
        <f>'願書（様式1）'!S15</f>
        <v>0</v>
      </c>
    </row>
    <row r="7" spans="1:3">
      <c r="A7" s="10" t="s">
        <v>38</v>
      </c>
      <c r="B7" s="10" t="str">
        <f>'願書（様式1）'!D17</f>
        <v>▼CLICK HERE▼</v>
      </c>
    </row>
    <row r="8" spans="1:3">
      <c r="A8" s="10" t="s">
        <v>39</v>
      </c>
      <c r="B8" s="10">
        <f>'願書（様式1）'!K17</f>
        <v>0</v>
      </c>
    </row>
    <row r="9" spans="1:3">
      <c r="A9" s="10" t="s">
        <v>40</v>
      </c>
      <c r="B9" s="10" t="str">
        <f>'願書（様式1）'!O17&amp;"/"&amp;'願書（様式1）'!S17</f>
        <v>▼CLICK HERE▼/</v>
      </c>
    </row>
    <row r="10" spans="1:3">
      <c r="A10" s="10" t="s">
        <v>113</v>
      </c>
      <c r="B10" s="10" t="str">
        <f>'願書（様式1）'!U17&amp;"/"&amp;'願書（様式1）'!Y17</f>
        <v>▼CLICK HERE▼/</v>
      </c>
    </row>
    <row r="11" spans="1:3">
      <c r="A11" s="10" t="s">
        <v>41</v>
      </c>
      <c r="B11" s="10">
        <f>'願書（様式1）'!D13</f>
        <v>0</v>
      </c>
    </row>
    <row r="12" spans="1:3">
      <c r="A12" s="10" t="s">
        <v>42</v>
      </c>
      <c r="B12" s="10" t="str">
        <f>'願書（様式1）'!K13</f>
        <v>★CLICK HERE★
▽を押して渡日状況を選択してください</v>
      </c>
    </row>
    <row r="13" spans="1:3">
      <c r="A13" s="10" t="s">
        <v>43</v>
      </c>
      <c r="B13" s="10" t="str">
        <f>'願書（様式1）'!R13&amp;"/"&amp;'願書（様式1）'!U13&amp;"/"&amp;'願書（様式1）'!X13</f>
        <v>//</v>
      </c>
    </row>
    <row r="14" spans="1:3">
      <c r="A14" s="10" t="s">
        <v>44</v>
      </c>
      <c r="B14" s="10" t="str">
        <f>'願書（様式1）'!D12&amp;"/"&amp;'願書（様式1）'!H12&amp;"/"&amp;'願書（様式1）'!K12</f>
        <v>//</v>
      </c>
    </row>
    <row r="15" spans="1:3">
      <c r="A15" s="10" t="s">
        <v>45</v>
      </c>
      <c r="B15" s="10" t="e">
        <f>DATEDIF(B14,C15,"Y")</f>
        <v>#VALUE!</v>
      </c>
      <c r="C15" s="5">
        <v>45748</v>
      </c>
    </row>
    <row r="16" spans="1:3">
      <c r="A16" s="10" t="s">
        <v>46</v>
      </c>
      <c r="B16" s="10" t="str">
        <f>'願書（様式1）'!X12</f>
        <v>CLICK HERE▼</v>
      </c>
    </row>
    <row r="17" spans="1:2">
      <c r="A17" s="7" t="s">
        <v>114</v>
      </c>
      <c r="B17" s="7" t="str">
        <f>'願書（様式1）'!A21</f>
        <v>CLICK HERE▼</v>
      </c>
    </row>
    <row r="18" spans="1:2">
      <c r="A18" s="7" t="s">
        <v>47</v>
      </c>
      <c r="B18" s="7">
        <f>'願書（様式1）'!C21</f>
        <v>0</v>
      </c>
    </row>
    <row r="19" spans="1:2">
      <c r="A19" s="7" t="s">
        <v>48</v>
      </c>
      <c r="B19" s="7">
        <f>'願書（様式1）'!I21</f>
        <v>0</v>
      </c>
    </row>
    <row r="20" spans="1:2">
      <c r="A20" s="7" t="s">
        <v>49</v>
      </c>
      <c r="B20" s="8">
        <f>'願書（様式1）'!N21</f>
        <v>0</v>
      </c>
    </row>
    <row r="21" spans="1:2">
      <c r="A21" s="7" t="s">
        <v>50</v>
      </c>
      <c r="B21" s="7" t="str">
        <f>'願書（様式1）'!R21&amp;"/"&amp;'願書（様式1）'!U21</f>
        <v>/</v>
      </c>
    </row>
    <row r="22" spans="1:2">
      <c r="A22" s="7" t="s">
        <v>51</v>
      </c>
      <c r="B22" s="7" t="str">
        <f>'願書（様式1）'!R22&amp;"/"&amp;'願書（様式1）'!U22</f>
        <v>/</v>
      </c>
    </row>
    <row r="23" spans="1:2">
      <c r="A23" s="7" t="s">
        <v>52</v>
      </c>
      <c r="B23" s="7" t="str">
        <f>'願書（様式1）'!X21</f>
        <v>CLICK HERE▼</v>
      </c>
    </row>
    <row r="24" spans="1:2">
      <c r="A24" s="7" t="s">
        <v>115</v>
      </c>
      <c r="B24" s="7">
        <f>'願書（様式1）'!A23</f>
        <v>0</v>
      </c>
    </row>
    <row r="25" spans="1:2">
      <c r="A25" s="7" t="s">
        <v>53</v>
      </c>
      <c r="B25" s="7">
        <f>'願書（様式1）'!C23</f>
        <v>0</v>
      </c>
    </row>
    <row r="26" spans="1:2">
      <c r="A26" s="7" t="s">
        <v>54</v>
      </c>
      <c r="B26" s="7">
        <f>'願書（様式1）'!I23</f>
        <v>0</v>
      </c>
    </row>
    <row r="27" spans="1:2">
      <c r="A27" s="7" t="s">
        <v>55</v>
      </c>
      <c r="B27" s="8">
        <f>'願書（様式1）'!N23</f>
        <v>0</v>
      </c>
    </row>
    <row r="28" spans="1:2">
      <c r="A28" s="7" t="s">
        <v>56</v>
      </c>
      <c r="B28" s="7" t="str">
        <f>'願書（様式1）'!R23&amp;"/"&amp;'願書（様式1）'!U23</f>
        <v>/</v>
      </c>
    </row>
    <row r="29" spans="1:2">
      <c r="A29" s="7" t="s">
        <v>57</v>
      </c>
      <c r="B29" s="7" t="str">
        <f>'願書（様式1）'!R24&amp;"/"&amp;'願書（様式1）'!U24</f>
        <v>/</v>
      </c>
    </row>
    <row r="30" spans="1:2">
      <c r="A30" s="7" t="s">
        <v>58</v>
      </c>
      <c r="B30" s="7">
        <f>'願書（様式1）'!X23</f>
        <v>0</v>
      </c>
    </row>
    <row r="31" spans="1:2">
      <c r="A31" s="7" t="s">
        <v>116</v>
      </c>
      <c r="B31" s="7">
        <f>'願書（様式1）'!A25</f>
        <v>0</v>
      </c>
    </row>
    <row r="32" spans="1:2">
      <c r="A32" s="7" t="s">
        <v>59</v>
      </c>
      <c r="B32" s="7">
        <f>'願書（様式1）'!C25</f>
        <v>0</v>
      </c>
    </row>
    <row r="33" spans="1:2">
      <c r="A33" s="7" t="s">
        <v>60</v>
      </c>
      <c r="B33" s="7">
        <f>'願書（様式1）'!I25</f>
        <v>0</v>
      </c>
    </row>
    <row r="34" spans="1:2">
      <c r="A34" s="7" t="s">
        <v>61</v>
      </c>
      <c r="B34" s="8">
        <f>'願書（様式1）'!N25</f>
        <v>0</v>
      </c>
    </row>
    <row r="35" spans="1:2">
      <c r="A35" s="7" t="s">
        <v>62</v>
      </c>
      <c r="B35" s="7" t="str">
        <f>'願書（様式1）'!R25&amp;"/"&amp;'願書（様式1）'!U25</f>
        <v>/</v>
      </c>
    </row>
    <row r="36" spans="1:2">
      <c r="A36" s="7" t="s">
        <v>63</v>
      </c>
      <c r="B36" s="7" t="str">
        <f>'願書（様式1）'!R26&amp;"/"&amp;'願書（様式1）'!U26</f>
        <v>/</v>
      </c>
    </row>
    <row r="37" spans="1:2">
      <c r="A37" s="7" t="s">
        <v>64</v>
      </c>
      <c r="B37" s="7">
        <f>'願書（様式1）'!X25</f>
        <v>0</v>
      </c>
    </row>
    <row r="38" spans="1:2">
      <c r="A38" s="7" t="s">
        <v>117</v>
      </c>
      <c r="B38" s="7">
        <f>'願書（様式1）'!A27</f>
        <v>0</v>
      </c>
    </row>
    <row r="39" spans="1:2">
      <c r="A39" s="7" t="s">
        <v>65</v>
      </c>
      <c r="B39" s="7">
        <f>'願書（様式1）'!C27</f>
        <v>0</v>
      </c>
    </row>
    <row r="40" spans="1:2">
      <c r="A40" s="7" t="s">
        <v>66</v>
      </c>
      <c r="B40" s="7">
        <f>'願書（様式1）'!I27</f>
        <v>0</v>
      </c>
    </row>
    <row r="41" spans="1:2">
      <c r="A41" s="7" t="s">
        <v>67</v>
      </c>
      <c r="B41" s="8">
        <f>'願書（様式1）'!N27</f>
        <v>0</v>
      </c>
    </row>
    <row r="42" spans="1:2">
      <c r="A42" s="7" t="s">
        <v>68</v>
      </c>
      <c r="B42" s="7" t="str">
        <f>'願書（様式1）'!R27&amp;"/"&amp;'願書（様式1）'!U27</f>
        <v>/</v>
      </c>
    </row>
    <row r="43" spans="1:2">
      <c r="A43" s="7" t="s">
        <v>69</v>
      </c>
      <c r="B43" s="7" t="str">
        <f>'願書（様式1）'!R28&amp;"/"&amp;'願書（様式1）'!U28</f>
        <v>/</v>
      </c>
    </row>
    <row r="44" spans="1:2">
      <c r="A44" s="7" t="s">
        <v>70</v>
      </c>
      <c r="B44" s="7">
        <f>'願書（様式1）'!X27</f>
        <v>0</v>
      </c>
    </row>
    <row r="45" spans="1:2">
      <c r="A45" s="7" t="s">
        <v>173</v>
      </c>
      <c r="B45" s="7">
        <f>'願書（様式1）'!Q29</f>
        <v>0</v>
      </c>
    </row>
    <row r="46" spans="1:2">
      <c r="A46" s="7" t="s">
        <v>171</v>
      </c>
      <c r="B46" s="7" t="e">
        <f>'願書（様式1）'!#REF!</f>
        <v>#REF!</v>
      </c>
    </row>
    <row r="47" spans="1:2">
      <c r="A47" s="7" t="s">
        <v>172</v>
      </c>
      <c r="B47" s="7" t="e">
        <f>'願書（様式1）'!#REF!</f>
        <v>#REF!</v>
      </c>
    </row>
    <row r="48" spans="1:2">
      <c r="A48" s="9" t="s">
        <v>71</v>
      </c>
      <c r="B48" s="9" t="str">
        <f>'願書（様式1）'!A33</f>
        <v>CLICK HERE▼</v>
      </c>
    </row>
    <row r="49" spans="1:2">
      <c r="A49" s="9" t="s">
        <v>72</v>
      </c>
      <c r="B49" s="9">
        <f>'願書（様式1）'!C33</f>
        <v>0</v>
      </c>
    </row>
    <row r="50" spans="1:2">
      <c r="A50" s="9" t="s">
        <v>73</v>
      </c>
      <c r="B50" s="9">
        <f>'願書（様式1）'!L33</f>
        <v>0</v>
      </c>
    </row>
    <row r="51" spans="1:2">
      <c r="A51" s="9" t="s">
        <v>74</v>
      </c>
      <c r="B51" s="9" t="str">
        <f>'願書（様式1）'!U33&amp;"/"&amp;'願書（様式1）'!X33</f>
        <v>/</v>
      </c>
    </row>
    <row r="52" spans="1:2">
      <c r="A52" s="9" t="s">
        <v>75</v>
      </c>
      <c r="B52" s="9" t="str">
        <f>'願書（様式1）'!U34&amp;"/"&amp;'願書（様式1）'!X34</f>
        <v>/</v>
      </c>
    </row>
    <row r="53" spans="1:2">
      <c r="A53" s="9" t="s">
        <v>76</v>
      </c>
      <c r="B53" s="9">
        <f>'願書（様式1）'!A35</f>
        <v>0</v>
      </c>
    </row>
    <row r="54" spans="1:2">
      <c r="A54" s="9" t="s">
        <v>77</v>
      </c>
      <c r="B54" s="9">
        <f>'願書（様式1）'!C35</f>
        <v>0</v>
      </c>
    </row>
    <row r="55" spans="1:2">
      <c r="A55" s="9" t="s">
        <v>78</v>
      </c>
      <c r="B55" s="9">
        <f>'願書（様式1）'!L35</f>
        <v>0</v>
      </c>
    </row>
    <row r="56" spans="1:2">
      <c r="A56" s="9" t="s">
        <v>79</v>
      </c>
      <c r="B56" s="9" t="str">
        <f>'願書（様式1）'!U35&amp;"/"&amp;'願書（様式1）'!X35</f>
        <v>/</v>
      </c>
    </row>
    <row r="57" spans="1:2">
      <c r="A57" s="9" t="s">
        <v>80</v>
      </c>
      <c r="B57" s="9" t="str">
        <f>'願書（様式1）'!U36&amp;"/"&amp;'願書（様式1）'!X36</f>
        <v>/</v>
      </c>
    </row>
    <row r="58" spans="1:2">
      <c r="A58" s="9" t="s">
        <v>81</v>
      </c>
      <c r="B58" s="9">
        <f>'願書（様式1）'!A37</f>
        <v>0</v>
      </c>
    </row>
    <row r="59" spans="1:2">
      <c r="A59" s="9" t="s">
        <v>82</v>
      </c>
      <c r="B59" s="9">
        <f>'願書（様式1）'!C37</f>
        <v>0</v>
      </c>
    </row>
    <row r="60" spans="1:2">
      <c r="A60" s="9" t="s">
        <v>83</v>
      </c>
      <c r="B60" s="9">
        <f>'願書（様式1）'!L37</f>
        <v>0</v>
      </c>
    </row>
    <row r="61" spans="1:2">
      <c r="A61" s="9" t="s">
        <v>84</v>
      </c>
      <c r="B61" s="9" t="str">
        <f>'願書（様式1）'!U37&amp;"/"&amp;'願書（様式1）'!X37</f>
        <v>/</v>
      </c>
    </row>
    <row r="62" spans="1:2">
      <c r="A62" s="9" t="s">
        <v>85</v>
      </c>
      <c r="B62" s="9" t="str">
        <f>'願書（様式1）'!U38&amp;"/"&amp;'願書（様式1）'!X38</f>
        <v>/</v>
      </c>
    </row>
    <row r="63" spans="1:2">
      <c r="A63" s="9" t="s">
        <v>86</v>
      </c>
      <c r="B63" s="9">
        <f>'願書（様式1）'!A39</f>
        <v>0</v>
      </c>
    </row>
    <row r="64" spans="1:2">
      <c r="A64" s="9" t="s">
        <v>87</v>
      </c>
      <c r="B64" s="9">
        <f>'願書（様式1）'!C39</f>
        <v>0</v>
      </c>
    </row>
    <row r="65" spans="1:2">
      <c r="A65" s="9" t="s">
        <v>88</v>
      </c>
      <c r="B65" s="9">
        <f>'願書（様式1）'!L39</f>
        <v>0</v>
      </c>
    </row>
    <row r="66" spans="1:2">
      <c r="A66" s="9" t="s">
        <v>89</v>
      </c>
      <c r="B66" s="9" t="str">
        <f>'願書（様式1）'!U39&amp;"/"&amp;'願書（様式1）'!X39</f>
        <v>/</v>
      </c>
    </row>
    <row r="67" spans="1:2">
      <c r="A67" s="9" t="s">
        <v>90</v>
      </c>
      <c r="B67" s="9" t="str">
        <f>'願書（様式1）'!U40&amp;"/"&amp;'願書（様式1）'!X40</f>
        <v>/</v>
      </c>
    </row>
    <row r="68" spans="1:2">
      <c r="A68" s="6" t="s">
        <v>104</v>
      </c>
      <c r="B68" s="6">
        <f>'願書（様式1）'!A43</f>
        <v>0</v>
      </c>
    </row>
    <row r="69" spans="1:2">
      <c r="A69" s="6" t="s">
        <v>91</v>
      </c>
      <c r="B69" s="6">
        <f>'願書（様式1）'!G46</f>
        <v>0</v>
      </c>
    </row>
    <row r="70" spans="1:2">
      <c r="A70" s="6" t="s">
        <v>92</v>
      </c>
      <c r="B70" s="6">
        <f>'願書（様式1）'!A48</f>
        <v>0</v>
      </c>
    </row>
    <row r="71" spans="1:2">
      <c r="A71" s="6" t="s">
        <v>93</v>
      </c>
      <c r="B71" s="6">
        <f>'願書（様式1）'!A51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2022-10-13T05:33:57Z</dcterms:created>
  <dcterms:modified xsi:type="dcterms:W3CDTF">2025-05-30T06:23:34Z</dcterms:modified>
</cp:coreProperties>
</file>