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40_学生支援プロジェクト・自主的活動相談窓口\R8\01.公募開始（3月上旬掲載→4月1日開始）\"/>
    </mc:Choice>
  </mc:AlternateContent>
  <xr:revisionPtr revIDLastSave="0" documentId="13_ncr:1_{1FECBB3A-348F-4789-A722-E20FF39E0018}" xr6:coauthVersionLast="47" xr6:coauthVersionMax="47" xr10:uidLastSave="{00000000-0000-0000-0000-000000000000}"/>
  <bookViews>
    <workbookView xWindow="-120" yWindow="-120" windowWidth="29040" windowHeight="15720" xr2:uid="{E340334B-3C0C-4B70-BC3F-A5B29E296503}"/>
  </bookViews>
  <sheets>
    <sheet name="必要経費内訳" sheetId="1" r:id="rId1"/>
    <sheet name="見積書等添付シート" sheetId="4" r:id="rId2"/>
    <sheet name="記入例" sheetId="6" r:id="rId3"/>
  </sheets>
  <definedNames>
    <definedName name="_xlnm.Print_Area" localSheetId="2">記入例!$A$1:$I$30</definedName>
    <definedName name="_xlnm.Print_Area" localSheetId="1">見積書等添付シート!$A$1:$A$4</definedName>
    <definedName name="_xlnm.Print_Area" localSheetId="0">必要経費内訳!$A$1:$I$30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J10" i="6"/>
  <c r="J11" i="6"/>
  <c r="J12" i="6"/>
  <c r="J13" i="6"/>
  <c r="J14" i="6"/>
  <c r="J15" i="6"/>
  <c r="J16" i="6"/>
  <c r="J17" i="6"/>
  <c r="J18" i="6"/>
  <c r="J19" i="6"/>
  <c r="J20" i="6"/>
  <c r="J21" i="6"/>
  <c r="H10" i="6"/>
  <c r="H30" i="6" s="1"/>
  <c r="H11" i="6"/>
  <c r="H12" i="6"/>
  <c r="H13" i="6"/>
  <c r="H14" i="6"/>
  <c r="H15" i="6"/>
  <c r="H16" i="6"/>
  <c r="H17" i="6"/>
  <c r="H18" i="6"/>
  <c r="H19" i="6"/>
  <c r="J29" i="6"/>
  <c r="H29" i="6"/>
  <c r="J28" i="6"/>
  <c r="H28" i="6"/>
  <c r="J27" i="6"/>
  <c r="H27" i="6"/>
  <c r="J26" i="6"/>
  <c r="H26" i="6"/>
  <c r="J25" i="6"/>
  <c r="H25" i="6"/>
  <c r="J24" i="6"/>
  <c r="H24" i="6"/>
  <c r="J23" i="6"/>
  <c r="H23" i="6"/>
  <c r="J22" i="6"/>
  <c r="H22" i="6"/>
  <c r="H21" i="6"/>
  <c r="H20" i="6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10" i="1"/>
  <c r="H28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gakusei</author>
  </authors>
  <commentList>
    <comment ref="H9" authorId="0" shapeId="0" xr:uid="{FA2F7F99-BC86-4848-981D-CBCB2D79D669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<sst xmlns="http://schemas.openxmlformats.org/spreadsheetml/2006/main" count="78" uniqueCount="47">
  <si>
    <t>規格</t>
    <rPh sb="0" eb="2">
      <t>キカク</t>
    </rPh>
    <phoneticPr fontId="4"/>
  </si>
  <si>
    <t>数量</t>
    <rPh sb="0" eb="2">
      <t>スウリョウ</t>
    </rPh>
    <phoneticPr fontId="4"/>
  </si>
  <si>
    <t>備考</t>
    <rPh sb="0" eb="2">
      <t>ビコウ</t>
    </rPh>
    <phoneticPr fontId="4"/>
  </si>
  <si>
    <t>区分</t>
    <rPh sb="0" eb="2">
      <t>クブン</t>
    </rPh>
    <phoneticPr fontId="4"/>
  </si>
  <si>
    <t>事項（品名等）</t>
    <rPh sb="0" eb="2">
      <t>ジコウ</t>
    </rPh>
    <rPh sb="3" eb="5">
      <t>ヒンメイ</t>
    </rPh>
    <rPh sb="5" eb="6">
      <t>ナド</t>
    </rPh>
    <phoneticPr fontId="4"/>
  </si>
  <si>
    <t>単位</t>
    <rPh sb="0" eb="2">
      <t>タンイ</t>
    </rPh>
    <phoneticPr fontId="4"/>
  </si>
  <si>
    <t>袋</t>
    <rPh sb="0" eb="1">
      <t>フクロ</t>
    </rPh>
    <phoneticPr fontId="4"/>
  </si>
  <si>
    <t>スプラウトの種</t>
    <rPh sb="6" eb="7">
      <t>タネ</t>
    </rPh>
    <phoneticPr fontId="4"/>
  </si>
  <si>
    <t>物品</t>
    <rPh sb="0" eb="2">
      <t>ブッピン</t>
    </rPh>
    <phoneticPr fontId="4"/>
  </si>
  <si>
    <t>枚</t>
    <rPh sb="0" eb="1">
      <t>マイ</t>
    </rPh>
    <phoneticPr fontId="4"/>
  </si>
  <si>
    <t>手ぬぐい</t>
    <rPh sb="0" eb="1">
      <t>テ</t>
    </rPh>
    <phoneticPr fontId="4"/>
  </si>
  <si>
    <t>式</t>
    <rPh sb="0" eb="1">
      <t>シキ</t>
    </rPh>
    <phoneticPr fontId="4"/>
  </si>
  <si>
    <t>参考資料①</t>
    <rPh sb="0" eb="2">
      <t>サンコウ</t>
    </rPh>
    <rPh sb="2" eb="4">
      <t>シリョウ</t>
    </rPh>
    <phoneticPr fontId="4"/>
  </si>
  <si>
    <t>個</t>
    <rPh sb="0" eb="1">
      <t>コ</t>
    </rPh>
    <phoneticPr fontId="4"/>
  </si>
  <si>
    <t>制御用マイコン</t>
    <rPh sb="0" eb="3">
      <t>セイギョヨウ</t>
    </rPh>
    <phoneticPr fontId="4"/>
  </si>
  <si>
    <t>3種類</t>
    <rPh sb="1" eb="2">
      <t>シュ</t>
    </rPh>
    <rPh sb="2" eb="3">
      <t>ルイ</t>
    </rPh>
    <phoneticPr fontId="4"/>
  </si>
  <si>
    <t>A4 両面印刷</t>
    <rPh sb="3" eb="5">
      <t>リョウメン</t>
    </rPh>
    <rPh sb="5" eb="7">
      <t>インサツ</t>
    </rPh>
    <phoneticPr fontId="4"/>
  </si>
  <si>
    <t>見積書②</t>
    <rPh sb="0" eb="2">
      <t>ミツモリ</t>
    </rPh>
    <rPh sb="2" eb="3">
      <t>ショ</t>
    </rPh>
    <phoneticPr fontId="4"/>
  </si>
  <si>
    <t>ポータブルステージ他</t>
    <rPh sb="9" eb="10">
      <t>ホカ</t>
    </rPh>
    <phoneticPr fontId="4"/>
  </si>
  <si>
    <t>ステージ台レンタル</t>
    <rPh sb="4" eb="5">
      <t>ダイ</t>
    </rPh>
    <phoneticPr fontId="4"/>
  </si>
  <si>
    <t>役務</t>
    <rPh sb="0" eb="2">
      <t>エキム</t>
    </rPh>
    <phoneticPr fontId="4"/>
  </si>
  <si>
    <t>見積書①</t>
    <rPh sb="0" eb="2">
      <t>ミツモリ</t>
    </rPh>
    <rPh sb="2" eb="3">
      <t>ショ</t>
    </rPh>
    <phoneticPr fontId="4"/>
  </si>
  <si>
    <t>瓦町ビル10階</t>
    <rPh sb="0" eb="2">
      <t>カワラマチ</t>
    </rPh>
    <rPh sb="6" eb="7">
      <t>カイ</t>
    </rPh>
    <phoneticPr fontId="4"/>
  </si>
  <si>
    <t>会場（ギャラリー）使用料</t>
    <rPh sb="0" eb="2">
      <t>カイジョウ</t>
    </rPh>
    <rPh sb="9" eb="11">
      <t>シヨウ</t>
    </rPh>
    <rPh sb="11" eb="12">
      <t>リョウ</t>
    </rPh>
    <phoneticPr fontId="4"/>
  </si>
  <si>
    <t>高速バス</t>
    <rPh sb="0" eb="2">
      <t>コウソク</t>
    </rPh>
    <phoneticPr fontId="4"/>
  </si>
  <si>
    <t>人</t>
    <rPh sb="0" eb="1">
      <t>ニン</t>
    </rPh>
    <phoneticPr fontId="4"/>
  </si>
  <si>
    <t>大人（往復）</t>
    <rPh sb="0" eb="2">
      <t>オトナ</t>
    </rPh>
    <rPh sb="3" eb="5">
      <t>オウフク</t>
    </rPh>
    <phoneticPr fontId="4"/>
  </si>
  <si>
    <t>高松－広島（１０月）</t>
    <rPh sb="0" eb="2">
      <t>タカマツ</t>
    </rPh>
    <rPh sb="3" eb="5">
      <t>ヒロシマ</t>
    </rPh>
    <rPh sb="8" eb="9">
      <t>ガツ</t>
    </rPh>
    <phoneticPr fontId="4"/>
  </si>
  <si>
    <t>旅費</t>
    <rPh sb="0" eb="2">
      <t>リョヒ</t>
    </rPh>
    <phoneticPr fontId="4"/>
  </si>
  <si>
    <t>高松－広島（９月）</t>
    <rPh sb="0" eb="2">
      <t>タカマツ</t>
    </rPh>
    <rPh sb="3" eb="5">
      <t>ヒロシマ</t>
    </rPh>
    <rPh sb="7" eb="8">
      <t>ガツ</t>
    </rPh>
    <phoneticPr fontId="4"/>
  </si>
  <si>
    <t>No.</t>
    <phoneticPr fontId="4"/>
  </si>
  <si>
    <t>チラシ</t>
  </si>
  <si>
    <t>ポストカード</t>
  </si>
  <si>
    <t>XBee ZB S2C</t>
  </si>
  <si>
    <t>ポスターデザイン費</t>
    <rPh sb="8" eb="9">
      <t>ヒ</t>
    </rPh>
    <phoneticPr fontId="4"/>
  </si>
  <si>
    <t>見積書③</t>
    <rPh sb="0" eb="3">
      <t>ミツモリショ</t>
    </rPh>
    <phoneticPr fontId="4"/>
  </si>
  <si>
    <t>単価
（税込・円）</t>
    <rPh sb="0" eb="2">
      <t>タンカ</t>
    </rPh>
    <rPh sb="4" eb="6">
      <t>ゼイコミ</t>
    </rPh>
    <rPh sb="7" eb="8">
      <t>エン</t>
    </rPh>
    <phoneticPr fontId="4"/>
  </si>
  <si>
    <t>金額
（税込・円）</t>
    <rPh sb="0" eb="2">
      <t>キンガク</t>
    </rPh>
    <rPh sb="4" eb="6">
      <t>ゼイコ</t>
    </rPh>
    <rPh sb="7" eb="8">
      <t>エン</t>
    </rPh>
    <phoneticPr fontId="4"/>
  </si>
  <si>
    <t>プロジェクト名</t>
    <rPh sb="6" eb="7">
      <t>メイ</t>
    </rPh>
    <phoneticPr fontId="4"/>
  </si>
  <si>
    <t>団体名</t>
    <rPh sb="0" eb="3">
      <t>ダンタイメイ</t>
    </rPh>
    <phoneticPr fontId="4"/>
  </si>
  <si>
    <t>代表者氏名</t>
    <rPh sb="0" eb="5">
      <t>ダイヒョウシャシメイ</t>
    </rPh>
    <phoneticPr fontId="4"/>
  </si>
  <si>
    <t>代表者学籍番号</t>
    <rPh sb="0" eb="3">
      <t>ダイヒョウシャ</t>
    </rPh>
    <rPh sb="3" eb="5">
      <t>ガクセキ</t>
    </rPh>
    <rPh sb="5" eb="7">
      <t>バンゴウ</t>
    </rPh>
    <phoneticPr fontId="4"/>
  </si>
  <si>
    <t>令和８年度学生支援プロジェクト事業必要経費内訳書</t>
    <rPh sb="0" eb="1">
      <t>レイ</t>
    </rPh>
    <rPh sb="1" eb="2">
      <t>ワ</t>
    </rPh>
    <rPh sb="3" eb="5">
      <t>ネンド</t>
    </rPh>
    <rPh sb="5" eb="7">
      <t>ガクセイ</t>
    </rPh>
    <rPh sb="7" eb="9">
      <t>シエン</t>
    </rPh>
    <rPh sb="15" eb="17">
      <t>ジギョウ</t>
    </rPh>
    <rPh sb="17" eb="19">
      <t>ヒツヨウ</t>
    </rPh>
    <rPh sb="19" eb="21">
      <t>ケイヒ</t>
    </rPh>
    <rPh sb="21" eb="24">
      <t>ウチワケショ</t>
    </rPh>
    <phoneticPr fontId="4"/>
  </si>
  <si>
    <t>計</t>
    <rPh sb="0" eb="1">
      <t>ケイ</t>
    </rPh>
    <phoneticPr fontId="4"/>
  </si>
  <si>
    <r>
      <rPr>
        <b/>
        <sz val="11"/>
        <color indexed="8"/>
        <rFont val="ＭＳ Ｐゴシック"/>
        <family val="3"/>
        <charset val="128"/>
      </rPr>
      <t>【見積書・参考資料添付用シート】　</t>
    </r>
    <r>
      <rPr>
        <u/>
        <sz val="11"/>
        <color indexed="8"/>
        <rFont val="ＭＳ Ｐゴシック"/>
        <family val="3"/>
        <charset val="128"/>
      </rPr>
      <t>※必要であれば、このシートを複製して使用してください。</t>
    </r>
    <r>
      <rPr>
        <sz val="11"/>
        <color indexed="8"/>
        <rFont val="ＭＳ Ｐゴシック"/>
        <family val="3"/>
        <charset val="128"/>
      </rPr>
      <t xml:space="preserve">
商品の詳細・金額が分かるように、カタログの画像や商品ページのスクリーンショットを貼り付けてください。</t>
    </r>
    <rPh sb="1" eb="3">
      <t>ミツモリ</t>
    </rPh>
    <rPh sb="3" eb="4">
      <t>ショ</t>
    </rPh>
    <rPh sb="5" eb="7">
      <t>サンコウ</t>
    </rPh>
    <rPh sb="7" eb="9">
      <t>シリョウ</t>
    </rPh>
    <rPh sb="9" eb="11">
      <t>テンプ</t>
    </rPh>
    <rPh sb="11" eb="12">
      <t>ヨウ</t>
    </rPh>
    <rPh sb="39" eb="41">
      <t>ショウヒン</t>
    </rPh>
    <rPh sb="42" eb="44">
      <t>ショウサイ</t>
    </rPh>
    <rPh sb="45" eb="47">
      <t>ショウヒン</t>
    </rPh>
    <rPh sb="47" eb="48">
      <t>ワ</t>
    </rPh>
    <rPh sb="59" eb="61">
      <t>ガゾウ</t>
    </rPh>
    <rPh sb="62" eb="64">
      <t>ショウヒン</t>
    </rPh>
    <rPh sb="78" eb="79">
      <t>ハ</t>
    </rPh>
    <rPh sb="80" eb="81">
      <t>ツ</t>
    </rPh>
    <phoneticPr fontId="4"/>
  </si>
  <si>
    <t>令和８年度学生支援プロジェクト事業　必要経費内訳書</t>
    <rPh sb="0" eb="1">
      <t>レイ</t>
    </rPh>
    <rPh sb="1" eb="2">
      <t>ワ</t>
    </rPh>
    <rPh sb="3" eb="5">
      <t>ネンド</t>
    </rPh>
    <rPh sb="5" eb="7">
      <t>ガクセイ</t>
    </rPh>
    <rPh sb="7" eb="9">
      <t>シエン</t>
    </rPh>
    <rPh sb="15" eb="17">
      <t>ジギョウ</t>
    </rPh>
    <rPh sb="18" eb="20">
      <t>ヒツヨウ</t>
    </rPh>
    <rPh sb="20" eb="22">
      <t>ケイヒ</t>
    </rPh>
    <rPh sb="22" eb="25">
      <t>ウチワケショ</t>
    </rPh>
    <phoneticPr fontId="4"/>
  </si>
  <si>
    <t>○○○○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</si>
</sst>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horizontal="distributed" vertical="center"/>
    </xf>
    <xf numFmtId="38" fontId="0" fillId="0" borderId="0" xfId="1" applyFont="1" applyBorder="1" applyAlignment="1">
      <alignment vertical="center"/>
    </xf>
    <xf numFmtId="177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7" fontId="0" fillId="0" borderId="4" xfId="0" applyNumberFormat="1" applyBorder="1" applyAlignment="1">
      <alignment vertical="center" shrinkToFit="1"/>
    </xf>
    <xf numFmtId="176" fontId="0" fillId="0" borderId="4" xfId="0" applyNumberForma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8" fontId="9" fillId="3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38" fontId="0" fillId="0" borderId="4" xfId="1" applyFont="1" applyBorder="1" applyAlignment="1">
      <alignment vertical="center" shrinkToFit="1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38" fontId="0" fillId="0" borderId="1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0" fontId="11" fillId="0" borderId="0" xfId="0" applyFont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 shrinkToFit="1"/>
    </xf>
    <xf numFmtId="0" fontId="5" fillId="3" borderId="2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 shrinkToFit="1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3" borderId="2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6">
    <cellStyle name="桁区切り" xfId="1" builtinId="6"/>
    <cellStyle name="桁区切り 2" xfId="2" xr:uid="{BCF59B27-2533-4EC9-A536-AABD9D2CE1CA}"/>
    <cellStyle name="標準" xfId="0" builtinId="0"/>
    <cellStyle name="標準 2" xfId="3" xr:uid="{5C1E5A2C-7C65-4138-9CBA-056A679222D4}"/>
    <cellStyle name="標準 3" xfId="4" xr:uid="{ABB3154C-A072-48F1-B690-DE3B4521E24B}"/>
    <cellStyle name="標準 4" xfId="5" xr:uid="{C69C7C3D-37D8-4B27-9FA7-22BE0FB279A3}"/>
  </cellStyles>
  <dxfs count="2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190501</xdr:colOff>
      <xdr:row>3</xdr:row>
      <xdr:rowOff>142876</xdr:rowOff>
    </xdr:from>
    <xdr:to>
      <xdr:col>8</xdr:col>
      <xdr:colOff>1821656</xdr:colOff>
      <xdr:row>7</xdr:row>
      <xdr:rowOff>121396</xdr:rowOff>
    </xdr:to>
    <xdr:sp macro="" textlink="">
      <xdr:nvSpPr>
        <xdr:cNvPr id="2" name="角丸四角形 11">
          <a:extLst>
            <a:ext uri="{FF2B5EF4-FFF2-40B4-BE49-F238E27FC236}">
              <a16:creationId xmlns:a16="http://schemas.microsoft.com/office/drawing/2014/main" id="{12C8035A-CD71-42A8-9BDA-DAB6EA6DCDB6}"/>
            </a:ext>
          </a:extLst>
        </xdr:cNvPr>
        <xdr:cNvSpPr/>
      </xdr:nvSpPr>
      <xdr:spPr>
        <a:xfrm>
          <a:off x="1428751" y="857251"/>
          <a:ext cx="10870405" cy="93102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採択後も、この書類に記載の無い事項には原則として予算執行できないため、精査したうえで提出すること</a:t>
          </a:r>
        </a:p>
      </xdr:txBody>
    </xdr:sp>
    <xdr:clientData/>
  </xdr:twoCellAnchor>
  <xdr:twoCellAnchor>
    <xdr:from>
      <xdr:col>3</xdr:col>
      <xdr:colOff>2702718</xdr:colOff>
      <xdr:row>20</xdr:row>
      <xdr:rowOff>123826</xdr:rowOff>
    </xdr:from>
    <xdr:to>
      <xdr:col>7</xdr:col>
      <xdr:colOff>404812</xdr:colOff>
      <xdr:row>22</xdr:row>
      <xdr:rowOff>250030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19F7CEA3-B7CF-4D2E-BD74-B33D2BE5F9F3}"/>
            </a:ext>
          </a:extLst>
        </xdr:cNvPr>
        <xdr:cNvSpPr/>
      </xdr:nvSpPr>
      <xdr:spPr>
        <a:xfrm>
          <a:off x="7108031" y="6053139"/>
          <a:ext cx="2797969" cy="76914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単価が</a:t>
          </a:r>
          <a:r>
            <a:rPr kumimoji="1" lang="en-US" altLang="ja-JP" sz="1200" b="1" u="dbl">
              <a:solidFill>
                <a:sysClr val="windowText" lastClr="000000"/>
              </a:solidFill>
              <a:latin typeface="+mn-ea"/>
              <a:ea typeface="+mn-ea"/>
            </a:rPr>
            <a:t>5,000</a:t>
          </a:r>
          <a:r>
            <a:rPr kumimoji="1" lang="ja-JP" altLang="en-US" sz="1200" b="1" u="dbl">
              <a:solidFill>
                <a:sysClr val="windowText" lastClr="000000"/>
              </a:solidFill>
              <a:latin typeface="+mn-ea"/>
              <a:ea typeface="+mn-ea"/>
            </a:rPr>
            <a:t>円以上</a:t>
          </a: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の場合は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見積書等の参考書類を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「見積書等添付シート」に添付すること</a:t>
          </a:r>
        </a:p>
      </xdr:txBody>
    </xdr:sp>
    <xdr:clientData/>
  </xdr:twoCellAnchor>
  <xdr:twoCellAnchor>
    <xdr:from>
      <xdr:col>6</xdr:col>
      <xdr:colOff>83344</xdr:colOff>
      <xdr:row>13</xdr:row>
      <xdr:rowOff>35718</xdr:rowOff>
    </xdr:from>
    <xdr:to>
      <xdr:col>6</xdr:col>
      <xdr:colOff>285753</xdr:colOff>
      <xdr:row>20</xdr:row>
      <xdr:rowOff>119061</xdr:rowOff>
    </xdr:to>
    <xdr:sp macro="" textlink="">
      <xdr:nvSpPr>
        <xdr:cNvPr id="4" name="右矢印 10">
          <a:extLst>
            <a:ext uri="{FF2B5EF4-FFF2-40B4-BE49-F238E27FC236}">
              <a16:creationId xmlns:a16="http://schemas.microsoft.com/office/drawing/2014/main" id="{C4222888-E965-4751-86B5-699183744922}"/>
            </a:ext>
          </a:extLst>
        </xdr:cNvPr>
        <xdr:cNvSpPr/>
      </xdr:nvSpPr>
      <xdr:spPr>
        <a:xfrm rot="16200000">
          <a:off x="7542611" y="4780357"/>
          <a:ext cx="2333625" cy="202409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7143</xdr:colOff>
      <xdr:row>11</xdr:row>
      <xdr:rowOff>0</xdr:rowOff>
    </xdr:from>
    <xdr:to>
      <xdr:col>7</xdr:col>
      <xdr:colOff>21431</xdr:colOff>
      <xdr:row>13</xdr:row>
      <xdr:rowOff>11906</xdr:rowOff>
    </xdr:to>
    <xdr:sp macro="" textlink="">
      <xdr:nvSpPr>
        <xdr:cNvPr id="5" name="角丸四角形 13">
          <a:extLst>
            <a:ext uri="{FF2B5EF4-FFF2-40B4-BE49-F238E27FC236}">
              <a16:creationId xmlns:a16="http://schemas.microsoft.com/office/drawing/2014/main" id="{0B00BC68-9F64-4002-8F6B-A6AB2814B7FA}"/>
            </a:ext>
          </a:extLst>
        </xdr:cNvPr>
        <xdr:cNvSpPr/>
      </xdr:nvSpPr>
      <xdr:spPr>
        <a:xfrm>
          <a:off x="8532018" y="3036094"/>
          <a:ext cx="990601" cy="654843"/>
        </a:xfrm>
        <a:prstGeom prst="roundRect">
          <a:avLst/>
        </a:prstGeom>
        <a:noFill/>
        <a:ln w="381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854871</xdr:colOff>
      <xdr:row>17</xdr:row>
      <xdr:rowOff>40481</xdr:rowOff>
    </xdr:from>
    <xdr:to>
      <xdr:col>8</xdr:col>
      <xdr:colOff>1088264</xdr:colOff>
      <xdr:row>20</xdr:row>
      <xdr:rowOff>47138</xdr:rowOff>
    </xdr:to>
    <xdr:sp macro="" textlink="">
      <xdr:nvSpPr>
        <xdr:cNvPr id="6" name="右矢印 10">
          <a:extLst>
            <a:ext uri="{FF2B5EF4-FFF2-40B4-BE49-F238E27FC236}">
              <a16:creationId xmlns:a16="http://schemas.microsoft.com/office/drawing/2014/main" id="{436AFC67-5CA6-4DDF-8EA7-BF5F06CD5A78}"/>
            </a:ext>
          </a:extLst>
        </xdr:cNvPr>
        <xdr:cNvSpPr/>
      </xdr:nvSpPr>
      <xdr:spPr>
        <a:xfrm rot="16200000">
          <a:off x="10963536" y="5374222"/>
          <a:ext cx="971064" cy="233393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202406</xdr:colOff>
      <xdr:row>20</xdr:row>
      <xdr:rowOff>30957</xdr:rowOff>
    </xdr:from>
    <xdr:to>
      <xdr:col>8</xdr:col>
      <xdr:colOff>2940844</xdr:colOff>
      <xdr:row>22</xdr:row>
      <xdr:rowOff>78777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EBFF7A88-98C8-45D7-84E5-AD07BD041591}"/>
            </a:ext>
          </a:extLst>
        </xdr:cNvPr>
        <xdr:cNvSpPr/>
      </xdr:nvSpPr>
      <xdr:spPr>
        <a:xfrm>
          <a:off x="10679906" y="5960270"/>
          <a:ext cx="2738438" cy="69075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見積書、参考資料が複数ある場合は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資料番号を付してどの資料と対応しているか明確にすること</a:t>
          </a:r>
        </a:p>
      </xdr:txBody>
    </xdr:sp>
    <xdr:clientData/>
  </xdr:twoCellAnchor>
  <xdr:twoCellAnchor>
    <xdr:from>
      <xdr:col>8</xdr:col>
      <xdr:colOff>0</xdr:colOff>
      <xdr:row>11</xdr:row>
      <xdr:rowOff>11906</xdr:rowOff>
    </xdr:from>
    <xdr:to>
      <xdr:col>8</xdr:col>
      <xdr:colOff>3143250</xdr:colOff>
      <xdr:row>16</xdr:row>
      <xdr:rowOff>321467</xdr:rowOff>
    </xdr:to>
    <xdr:sp macro="" textlink="">
      <xdr:nvSpPr>
        <xdr:cNvPr id="8" name="角丸四角形 13">
          <a:extLst>
            <a:ext uri="{FF2B5EF4-FFF2-40B4-BE49-F238E27FC236}">
              <a16:creationId xmlns:a16="http://schemas.microsoft.com/office/drawing/2014/main" id="{7B8B79DE-7A79-4923-9690-F8A06AF47DAB}"/>
            </a:ext>
          </a:extLst>
        </xdr:cNvPr>
        <xdr:cNvSpPr/>
      </xdr:nvSpPr>
      <xdr:spPr>
        <a:xfrm>
          <a:off x="10477500" y="3048000"/>
          <a:ext cx="3143250" cy="1916905"/>
        </a:xfrm>
        <a:prstGeom prst="roundRect">
          <a:avLst/>
        </a:prstGeom>
        <a:noFill/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411956</xdr:colOff>
      <xdr:row>20</xdr:row>
      <xdr:rowOff>114300</xdr:rowOff>
    </xdr:from>
    <xdr:to>
      <xdr:col>3</xdr:col>
      <xdr:colOff>809624</xdr:colOff>
      <xdr:row>28</xdr:row>
      <xdr:rowOff>66674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C27B4139-FA04-4EF5-B2BB-02DB20C9640D}"/>
            </a:ext>
          </a:extLst>
        </xdr:cNvPr>
        <xdr:cNvSpPr/>
      </xdr:nvSpPr>
      <xdr:spPr>
        <a:xfrm>
          <a:off x="411956" y="6043613"/>
          <a:ext cx="4802981" cy="2524124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区分を記入。不明な場合は問い合わせること。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lang="ja-JP" altLang="en-US" sz="1200" b="1">
              <a:solidFill>
                <a:schemeClr val="tx1"/>
              </a:solidFill>
            </a:rPr>
            <a:t>物品：消耗品</a:t>
          </a:r>
          <a:endParaRPr lang="en-US" altLang="ja-JP" sz="1200" b="1">
            <a:solidFill>
              <a:schemeClr val="tx1"/>
            </a:solidFill>
          </a:endParaRPr>
        </a:p>
        <a:p>
          <a:pPr algn="l"/>
          <a:r>
            <a:rPr lang="ja-JP" altLang="en-US" sz="1200" b="1">
              <a:solidFill>
                <a:schemeClr val="tx1"/>
              </a:solidFill>
            </a:rPr>
            <a:t>　　　　例）文房具や消毒液 </a:t>
          </a:r>
          <a:endParaRPr lang="en-US" altLang="ja-JP" sz="1200" b="1">
            <a:solidFill>
              <a:schemeClr val="tx1"/>
            </a:solidFill>
          </a:endParaRPr>
        </a:p>
        <a:p>
          <a:pPr algn="l"/>
          <a:r>
            <a:rPr lang="ja-JP" altLang="en-US" sz="1200" b="1">
              <a:solidFill>
                <a:schemeClr val="tx1"/>
              </a:solidFill>
            </a:rPr>
            <a:t>役務：サービスに係る費用 </a:t>
          </a:r>
          <a:endParaRPr lang="en-US" altLang="ja-JP" sz="1200" b="1">
            <a:solidFill>
              <a:schemeClr val="tx1"/>
            </a:solidFill>
          </a:endParaRPr>
        </a:p>
        <a:p>
          <a:pPr algn="l"/>
          <a:r>
            <a:rPr lang="ja-JP" altLang="en-US" sz="1200" b="1">
              <a:solidFill>
                <a:schemeClr val="tx1"/>
              </a:solidFill>
            </a:rPr>
            <a:t>　　　　例）会場使用料、電波使用料</a:t>
          </a:r>
          <a:endParaRPr lang="en-US" altLang="ja-JP" sz="1200" b="1">
            <a:solidFill>
              <a:schemeClr val="tx1"/>
            </a:solidFill>
          </a:endParaRPr>
        </a:p>
        <a:p>
          <a:pPr algn="l"/>
          <a:r>
            <a:rPr lang="ja-JP" altLang="en-US" sz="1200" b="1">
              <a:solidFill>
                <a:schemeClr val="tx1"/>
              </a:solidFill>
            </a:rPr>
            <a:t>旅費：移動に係る費用</a:t>
          </a:r>
          <a:endParaRPr lang="en-US" altLang="ja-JP" sz="1200" b="1">
            <a:solidFill>
              <a:schemeClr val="tx1"/>
            </a:solidFill>
          </a:endParaRPr>
        </a:p>
        <a:p>
          <a:pPr algn="l"/>
          <a:r>
            <a:rPr lang="ja-JP" altLang="en-US" sz="1200" b="1">
              <a:solidFill>
                <a:schemeClr val="tx1"/>
              </a:solidFill>
            </a:rPr>
            <a:t>　　　　例）高松ー丸亀間の電車代</a:t>
          </a:r>
          <a:endParaRPr lang="en-US" altLang="ja-JP" sz="1200" b="1">
            <a:solidFill>
              <a:schemeClr val="tx1"/>
            </a:solidFill>
          </a:endParaRPr>
        </a:p>
        <a:p>
          <a:pPr algn="l"/>
          <a:r>
            <a:rPr lang="ja-JP" altLang="en-US" sz="1200" b="1">
              <a:solidFill>
                <a:schemeClr val="tx1"/>
              </a:solidFill>
            </a:rPr>
            <a:t>謝金：外部講師等への謝礼金 </a:t>
          </a:r>
          <a:endParaRPr lang="en-US" altLang="ja-JP" sz="1200" b="1">
            <a:solidFill>
              <a:schemeClr val="tx1"/>
            </a:solidFill>
          </a:endParaRPr>
        </a:p>
        <a:p>
          <a:pPr algn="l"/>
          <a:r>
            <a:rPr lang="ja-JP" altLang="en-US" sz="1200" b="1">
              <a:solidFill>
                <a:schemeClr val="tx1"/>
              </a:solidFill>
            </a:rPr>
            <a:t>　　　　例）講演会に講師として来ていただく方への謝礼金</a:t>
          </a:r>
          <a:endParaRPr lang="en-US" altLang="ja-JP" sz="1200" b="1">
            <a:solidFill>
              <a:schemeClr val="tx1"/>
            </a:solidFill>
          </a:endParaRPr>
        </a:p>
        <a:p>
          <a:pPr algn="l"/>
          <a:r>
            <a:rPr lang="ja-JP" altLang="en-US" sz="1200" b="1">
              <a:solidFill>
                <a:schemeClr val="tx1"/>
              </a:solidFill>
            </a:rPr>
            <a:t> 　　　</a:t>
          </a:r>
          <a:r>
            <a:rPr lang="en-US" altLang="ja-JP" sz="1200" b="1">
              <a:solidFill>
                <a:schemeClr val="tx1"/>
              </a:solidFill>
            </a:rPr>
            <a:t>※</a:t>
          </a:r>
          <a:r>
            <a:rPr lang="ja-JP" altLang="en-US" sz="1200" b="1">
              <a:solidFill>
                <a:schemeClr val="tx1"/>
              </a:solidFill>
            </a:rPr>
            <a:t>本学の謝金支給基準によって、時給が決まっています。 </a:t>
          </a:r>
        </a:p>
      </xdr:txBody>
    </xdr:sp>
    <xdr:clientData/>
  </xdr:twoCellAnchor>
  <xdr:twoCellAnchor>
    <xdr:from>
      <xdr:col>1</xdr:col>
      <xdr:colOff>285752</xdr:colOff>
      <xdr:row>19</xdr:row>
      <xdr:rowOff>33547</xdr:rowOff>
    </xdr:from>
    <xdr:to>
      <xdr:col>1</xdr:col>
      <xdr:colOff>524713</xdr:colOff>
      <xdr:row>20</xdr:row>
      <xdr:rowOff>119061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3B373801-BBEE-4952-9F5A-7C3CD0227BA1}"/>
            </a:ext>
          </a:extLst>
        </xdr:cNvPr>
        <xdr:cNvSpPr/>
      </xdr:nvSpPr>
      <xdr:spPr>
        <a:xfrm rot="16200000">
          <a:off x="654179" y="5725402"/>
          <a:ext cx="406983" cy="238961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23812</xdr:colOff>
      <xdr:row>9</xdr:row>
      <xdr:rowOff>23812</xdr:rowOff>
    </xdr:from>
    <xdr:to>
      <xdr:col>1</xdr:col>
      <xdr:colOff>773906</xdr:colOff>
      <xdr:row>19</xdr:row>
      <xdr:rowOff>11906</xdr:rowOff>
    </xdr:to>
    <xdr:sp macro="" textlink="">
      <xdr:nvSpPr>
        <xdr:cNvPr id="11" name="角丸四角形 12">
          <a:extLst>
            <a:ext uri="{FF2B5EF4-FFF2-40B4-BE49-F238E27FC236}">
              <a16:creationId xmlns:a16="http://schemas.microsoft.com/office/drawing/2014/main" id="{8A4F5F44-5760-4DC6-926B-EF81FB024C41}"/>
            </a:ext>
          </a:extLst>
        </xdr:cNvPr>
        <xdr:cNvSpPr/>
      </xdr:nvSpPr>
      <xdr:spPr>
        <a:xfrm>
          <a:off x="476250" y="2416968"/>
          <a:ext cx="750094" cy="3202782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1821656</xdr:colOff>
      <xdr:row>17</xdr:row>
      <xdr:rowOff>109537</xdr:rowOff>
    </xdr:from>
    <xdr:to>
      <xdr:col>3</xdr:col>
      <xdr:colOff>2774156</xdr:colOff>
      <xdr:row>19</xdr:row>
      <xdr:rowOff>95250</xdr:rowOff>
    </xdr:to>
    <xdr:sp macro="" textlink="">
      <xdr:nvSpPr>
        <xdr:cNvPr id="12" name="角丸四角形 7">
          <a:extLst>
            <a:ext uri="{FF2B5EF4-FFF2-40B4-BE49-F238E27FC236}">
              <a16:creationId xmlns:a16="http://schemas.microsoft.com/office/drawing/2014/main" id="{66063DE4-E239-4FC0-830C-A884E2554E0B}"/>
            </a:ext>
          </a:extLst>
        </xdr:cNvPr>
        <xdr:cNvSpPr/>
      </xdr:nvSpPr>
      <xdr:spPr>
        <a:xfrm>
          <a:off x="3059906" y="5074443"/>
          <a:ext cx="4119563" cy="62865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品名等を見ただけでは内容がわかりにくい事項は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単価が</a:t>
          </a:r>
          <a:r>
            <a: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rPr>
            <a:t>5,000</a:t>
          </a:r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円未満の場合でもカタログ等の添付が必要。</a:t>
          </a:r>
        </a:p>
      </xdr:txBody>
    </xdr:sp>
    <xdr:clientData/>
  </xdr:twoCellAnchor>
  <xdr:twoCellAnchor>
    <xdr:from>
      <xdr:col>2</xdr:col>
      <xdr:colOff>2428879</xdr:colOff>
      <xdr:row>16</xdr:row>
      <xdr:rowOff>9915</xdr:rowOff>
    </xdr:from>
    <xdr:to>
      <xdr:col>2</xdr:col>
      <xdr:colOff>2689336</xdr:colOff>
      <xdr:row>17</xdr:row>
      <xdr:rowOff>107157</xdr:rowOff>
    </xdr:to>
    <xdr:sp macro="" textlink="">
      <xdr:nvSpPr>
        <xdr:cNvPr id="13" name="右矢印 16">
          <a:extLst>
            <a:ext uri="{FF2B5EF4-FFF2-40B4-BE49-F238E27FC236}">
              <a16:creationId xmlns:a16="http://schemas.microsoft.com/office/drawing/2014/main" id="{F1239C7F-9064-4364-BCBA-1DD02756E85F}"/>
            </a:ext>
          </a:extLst>
        </xdr:cNvPr>
        <xdr:cNvSpPr/>
      </xdr:nvSpPr>
      <xdr:spPr>
        <a:xfrm rot="16200000">
          <a:off x="3588003" y="4732479"/>
          <a:ext cx="418710" cy="260457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11906</xdr:colOff>
      <xdr:row>15</xdr:row>
      <xdr:rowOff>23812</xdr:rowOff>
    </xdr:from>
    <xdr:to>
      <xdr:col>2</xdr:col>
      <xdr:colOff>3145632</xdr:colOff>
      <xdr:row>15</xdr:row>
      <xdr:rowOff>309562</xdr:rowOff>
    </xdr:to>
    <xdr:sp macro="" textlink="">
      <xdr:nvSpPr>
        <xdr:cNvPr id="14" name="角丸四角形 18">
          <a:extLst>
            <a:ext uri="{FF2B5EF4-FFF2-40B4-BE49-F238E27FC236}">
              <a16:creationId xmlns:a16="http://schemas.microsoft.com/office/drawing/2014/main" id="{7891C2ED-E384-4ED0-BC14-EC49D86439AE}"/>
            </a:ext>
          </a:extLst>
        </xdr:cNvPr>
        <xdr:cNvSpPr/>
      </xdr:nvSpPr>
      <xdr:spPr>
        <a:xfrm>
          <a:off x="1250156" y="4345781"/>
          <a:ext cx="3133726" cy="285750"/>
        </a:xfrm>
        <a:prstGeom prst="round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A22E-96C3-447B-AE23-CBBD080E2D20}">
  <sheetPr>
    <tabColor rgb="FFFFFF00"/>
    <pageSetUpPr fitToPage="1"/>
  </sheetPr>
  <dimension ref="A1:J31"/>
  <sheetViews>
    <sheetView tabSelected="1"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4" sqref="C4:E4"/>
    </sheetView>
  </sheetViews>
  <sheetFormatPr defaultRowHeight="18.75" customHeight="1"/>
  <cols>
    <col min="1" max="1" width="6" style="1" customWidth="1"/>
    <col min="2" max="2" width="10.25" style="1" customWidth="1"/>
    <col min="3" max="3" width="41.625" style="1" customWidth="1"/>
    <col min="4" max="4" width="41.625" style="5" customWidth="1"/>
    <col min="5" max="6" width="6.25" style="1" customWidth="1"/>
    <col min="7" max="7" width="12.75" style="1" customWidth="1"/>
    <col min="8" max="8" width="12.75" style="2" customWidth="1"/>
    <col min="9" max="9" width="41.625" style="1" customWidth="1"/>
    <col min="10" max="10" width="33.375" style="1" customWidth="1"/>
    <col min="11" max="16384" width="9" style="1"/>
  </cols>
  <sheetData>
    <row r="1" spans="1:10" ht="18.75" customHeight="1" thickBot="1">
      <c r="I1" s="32"/>
    </row>
    <row r="2" spans="1:10" ht="18.75" customHeight="1">
      <c r="A2" s="33" t="s">
        <v>45</v>
      </c>
      <c r="B2" s="33"/>
      <c r="C2" s="33"/>
      <c r="D2" s="33"/>
      <c r="E2" s="33"/>
      <c r="F2" s="33"/>
      <c r="G2" s="33"/>
      <c r="H2" s="33"/>
      <c r="I2" s="33"/>
    </row>
    <row r="3" spans="1:10" ht="18.75" customHeight="1">
      <c r="B3" s="6"/>
      <c r="C3" s="6"/>
      <c r="D3" s="6"/>
      <c r="E3" s="6"/>
      <c r="F3" s="6"/>
      <c r="G3" s="6"/>
      <c r="H3" s="6"/>
      <c r="I3" s="16"/>
    </row>
    <row r="4" spans="1:10" ht="18.75" customHeight="1">
      <c r="A4" s="35" t="s">
        <v>38</v>
      </c>
      <c r="B4" s="34"/>
      <c r="C4" s="36"/>
      <c r="D4" s="36"/>
      <c r="E4" s="36"/>
      <c r="H4" s="1"/>
    </row>
    <row r="5" spans="1:10" ht="18.75" customHeight="1">
      <c r="A5" s="35" t="s">
        <v>39</v>
      </c>
      <c r="B5" s="34"/>
      <c r="C5" s="36"/>
      <c r="D5" s="36"/>
      <c r="E5" s="36"/>
      <c r="H5" s="1"/>
    </row>
    <row r="6" spans="1:10" ht="18.75" customHeight="1">
      <c r="A6" s="34" t="s">
        <v>40</v>
      </c>
      <c r="B6" s="34"/>
      <c r="C6" s="36"/>
      <c r="D6" s="36"/>
      <c r="E6" s="36"/>
      <c r="H6" s="1"/>
    </row>
    <row r="7" spans="1:10" ht="18.75" customHeight="1">
      <c r="A7" s="34" t="s">
        <v>41</v>
      </c>
      <c r="B7" s="34"/>
      <c r="C7" s="38"/>
      <c r="D7" s="38"/>
      <c r="E7" s="38"/>
      <c r="H7" s="1"/>
    </row>
    <row r="8" spans="1:10" ht="18.75" customHeight="1">
      <c r="B8" s="3"/>
      <c r="C8" s="3"/>
      <c r="H8" s="4"/>
    </row>
    <row r="9" spans="1:10" ht="38.25" customHeight="1">
      <c r="A9" s="18" t="s">
        <v>30</v>
      </c>
      <c r="B9" s="18" t="s">
        <v>3</v>
      </c>
      <c r="C9" s="18" t="s">
        <v>4</v>
      </c>
      <c r="D9" s="19" t="s">
        <v>0</v>
      </c>
      <c r="E9" s="18" t="s">
        <v>1</v>
      </c>
      <c r="F9" s="18" t="s">
        <v>5</v>
      </c>
      <c r="G9" s="20" t="s">
        <v>36</v>
      </c>
      <c r="H9" s="21" t="s">
        <v>37</v>
      </c>
      <c r="I9" s="18" t="s">
        <v>2</v>
      </c>
    </row>
    <row r="10" spans="1:10" ht="25.5" customHeight="1">
      <c r="A10" s="7">
        <v>1</v>
      </c>
      <c r="B10" s="7"/>
      <c r="C10" s="8"/>
      <c r="D10" s="9"/>
      <c r="E10" s="29"/>
      <c r="F10" s="7"/>
      <c r="G10" s="11"/>
      <c r="H10" s="11">
        <f>E10*G10</f>
        <v>0</v>
      </c>
      <c r="I10" s="8"/>
      <c r="J10" s="31" t="str">
        <f>IF(G10&gt;=5000,"←『見積書添付シート』に見積書等を貼り付けして提出してください","")</f>
        <v/>
      </c>
    </row>
    <row r="11" spans="1:10" ht="25.5" customHeight="1">
      <c r="A11" s="7">
        <v>2</v>
      </c>
      <c r="B11" s="7"/>
      <c r="C11" s="8"/>
      <c r="D11" s="9"/>
      <c r="E11" s="29"/>
      <c r="F11" s="7"/>
      <c r="G11" s="11"/>
      <c r="H11" s="11">
        <f t="shared" ref="H11:H29" si="0">E11*G11</f>
        <v>0</v>
      </c>
      <c r="I11" s="8"/>
      <c r="J11" s="31" t="str">
        <f t="shared" ref="J11:J29" si="1">IF(G11&gt;=5000,"←『見積書添付シート』に見積書等を貼り付けして提出してください","")</f>
        <v/>
      </c>
    </row>
    <row r="12" spans="1:10" ht="25.5" customHeight="1">
      <c r="A12" s="7">
        <v>3</v>
      </c>
      <c r="B12" s="7"/>
      <c r="C12" s="8"/>
      <c r="D12" s="9"/>
      <c r="E12" s="29"/>
      <c r="F12" s="7"/>
      <c r="G12" s="11"/>
      <c r="H12" s="11">
        <f t="shared" si="0"/>
        <v>0</v>
      </c>
      <c r="I12" s="8"/>
      <c r="J12" s="31" t="str">
        <f t="shared" si="1"/>
        <v/>
      </c>
    </row>
    <row r="13" spans="1:10" ht="25.5" customHeight="1">
      <c r="A13" s="7">
        <v>4</v>
      </c>
      <c r="B13" s="7"/>
      <c r="C13" s="8"/>
      <c r="D13" s="9"/>
      <c r="E13" s="29"/>
      <c r="F13" s="7"/>
      <c r="G13" s="11"/>
      <c r="H13" s="11">
        <f t="shared" si="0"/>
        <v>0</v>
      </c>
      <c r="I13" s="8"/>
      <c r="J13" s="31" t="str">
        <f t="shared" si="1"/>
        <v/>
      </c>
    </row>
    <row r="14" spans="1:10" ht="25.5" customHeight="1">
      <c r="A14" s="7">
        <v>5</v>
      </c>
      <c r="B14" s="7"/>
      <c r="C14" s="8"/>
      <c r="D14" s="9"/>
      <c r="E14" s="29"/>
      <c r="F14" s="7"/>
      <c r="G14" s="11"/>
      <c r="H14" s="11">
        <f t="shared" si="0"/>
        <v>0</v>
      </c>
      <c r="I14" s="8"/>
      <c r="J14" s="31" t="str">
        <f t="shared" si="1"/>
        <v/>
      </c>
    </row>
    <row r="15" spans="1:10" ht="25.5" customHeight="1">
      <c r="A15" s="7">
        <v>6</v>
      </c>
      <c r="B15" s="7"/>
      <c r="C15" s="8"/>
      <c r="D15" s="9"/>
      <c r="E15" s="29"/>
      <c r="F15" s="7"/>
      <c r="G15" s="11"/>
      <c r="H15" s="11">
        <f t="shared" si="0"/>
        <v>0</v>
      </c>
      <c r="I15" s="8"/>
      <c r="J15" s="31" t="str">
        <f t="shared" si="1"/>
        <v/>
      </c>
    </row>
    <row r="16" spans="1:10" ht="25.5" customHeight="1">
      <c r="A16" s="7">
        <v>7</v>
      </c>
      <c r="B16" s="7"/>
      <c r="C16" s="8"/>
      <c r="D16" s="9"/>
      <c r="E16" s="29"/>
      <c r="F16" s="7"/>
      <c r="G16" s="11"/>
      <c r="H16" s="11">
        <f t="shared" si="0"/>
        <v>0</v>
      </c>
      <c r="I16" s="8"/>
      <c r="J16" s="31" t="str">
        <f t="shared" si="1"/>
        <v/>
      </c>
    </row>
    <row r="17" spans="1:10" ht="25.5" customHeight="1">
      <c r="A17" s="7">
        <v>8</v>
      </c>
      <c r="B17" s="7"/>
      <c r="C17" s="8"/>
      <c r="D17" s="9"/>
      <c r="E17" s="29"/>
      <c r="F17" s="7"/>
      <c r="G17" s="11"/>
      <c r="H17" s="11">
        <f t="shared" si="0"/>
        <v>0</v>
      </c>
      <c r="I17" s="8"/>
      <c r="J17" s="31" t="str">
        <f t="shared" si="1"/>
        <v/>
      </c>
    </row>
    <row r="18" spans="1:10" ht="25.5" customHeight="1">
      <c r="A18" s="7">
        <v>9</v>
      </c>
      <c r="B18" s="7"/>
      <c r="C18" s="8"/>
      <c r="D18" s="9"/>
      <c r="E18" s="29"/>
      <c r="F18" s="8"/>
      <c r="G18" s="11"/>
      <c r="H18" s="11">
        <f t="shared" si="0"/>
        <v>0</v>
      </c>
      <c r="I18" s="8"/>
      <c r="J18" s="31" t="str">
        <f t="shared" si="1"/>
        <v/>
      </c>
    </row>
    <row r="19" spans="1:10" ht="25.5" customHeight="1">
      <c r="A19" s="7">
        <v>10</v>
      </c>
      <c r="B19" s="7"/>
      <c r="C19" s="8"/>
      <c r="D19" s="9"/>
      <c r="E19" s="29"/>
      <c r="F19" s="8"/>
      <c r="G19" s="11"/>
      <c r="H19" s="11">
        <f t="shared" si="0"/>
        <v>0</v>
      </c>
      <c r="I19" s="8"/>
      <c r="J19" s="31" t="str">
        <f t="shared" si="1"/>
        <v/>
      </c>
    </row>
    <row r="20" spans="1:10" ht="25.5" customHeight="1">
      <c r="A20" s="7">
        <v>11</v>
      </c>
      <c r="B20" s="7"/>
      <c r="C20" s="8"/>
      <c r="D20" s="9"/>
      <c r="E20" s="29"/>
      <c r="F20" s="8"/>
      <c r="G20" s="11"/>
      <c r="H20" s="11">
        <f t="shared" si="0"/>
        <v>0</v>
      </c>
      <c r="I20" s="8"/>
      <c r="J20" s="31" t="str">
        <f t="shared" si="1"/>
        <v/>
      </c>
    </row>
    <row r="21" spans="1:10" ht="25.5" customHeight="1">
      <c r="A21" s="7">
        <v>12</v>
      </c>
      <c r="B21" s="7"/>
      <c r="C21" s="8"/>
      <c r="D21" s="9"/>
      <c r="E21" s="29"/>
      <c r="F21" s="8"/>
      <c r="G21" s="11"/>
      <c r="H21" s="11">
        <f t="shared" si="0"/>
        <v>0</v>
      </c>
      <c r="I21" s="8"/>
      <c r="J21" s="31" t="str">
        <f t="shared" si="1"/>
        <v/>
      </c>
    </row>
    <row r="22" spans="1:10" ht="25.5" customHeight="1">
      <c r="A22" s="7">
        <v>13</v>
      </c>
      <c r="B22" s="7"/>
      <c r="C22" s="8"/>
      <c r="D22" s="9"/>
      <c r="E22" s="29"/>
      <c r="F22" s="8"/>
      <c r="G22" s="11"/>
      <c r="H22" s="11">
        <f t="shared" si="0"/>
        <v>0</v>
      </c>
      <c r="I22" s="8"/>
      <c r="J22" s="31" t="str">
        <f t="shared" si="1"/>
        <v/>
      </c>
    </row>
    <row r="23" spans="1:10" ht="25.5" customHeight="1">
      <c r="A23" s="7">
        <v>14</v>
      </c>
      <c r="B23" s="7"/>
      <c r="C23" s="8"/>
      <c r="D23" s="9"/>
      <c r="E23" s="29"/>
      <c r="F23" s="8"/>
      <c r="G23" s="11"/>
      <c r="H23" s="11">
        <f t="shared" si="0"/>
        <v>0</v>
      </c>
      <c r="I23" s="8"/>
      <c r="J23" s="31" t="str">
        <f t="shared" si="1"/>
        <v/>
      </c>
    </row>
    <row r="24" spans="1:10" ht="25.5" customHeight="1">
      <c r="A24" s="7">
        <v>15</v>
      </c>
      <c r="B24" s="7"/>
      <c r="C24" s="8"/>
      <c r="D24" s="9"/>
      <c r="E24" s="29"/>
      <c r="F24" s="8"/>
      <c r="G24" s="11"/>
      <c r="H24" s="11">
        <f t="shared" si="0"/>
        <v>0</v>
      </c>
      <c r="I24" s="8"/>
      <c r="J24" s="31" t="str">
        <f t="shared" si="1"/>
        <v/>
      </c>
    </row>
    <row r="25" spans="1:10" ht="25.5" customHeight="1">
      <c r="A25" s="7">
        <v>16</v>
      </c>
      <c r="B25" s="7"/>
      <c r="C25" s="8"/>
      <c r="D25" s="9"/>
      <c r="E25" s="29"/>
      <c r="F25" s="8"/>
      <c r="G25" s="11"/>
      <c r="H25" s="11">
        <f t="shared" si="0"/>
        <v>0</v>
      </c>
      <c r="I25" s="8"/>
      <c r="J25" s="31" t="str">
        <f t="shared" si="1"/>
        <v/>
      </c>
    </row>
    <row r="26" spans="1:10" ht="25.5" customHeight="1">
      <c r="A26" s="7">
        <v>17</v>
      </c>
      <c r="B26" s="7"/>
      <c r="C26" s="8"/>
      <c r="D26" s="9"/>
      <c r="E26" s="29"/>
      <c r="F26" s="8"/>
      <c r="G26" s="11"/>
      <c r="H26" s="11">
        <f t="shared" si="0"/>
        <v>0</v>
      </c>
      <c r="I26" s="8"/>
      <c r="J26" s="31" t="str">
        <f t="shared" si="1"/>
        <v/>
      </c>
    </row>
    <row r="27" spans="1:10" ht="25.5" customHeight="1">
      <c r="A27" s="7">
        <v>18</v>
      </c>
      <c r="B27" s="7"/>
      <c r="C27" s="8"/>
      <c r="D27" s="9"/>
      <c r="E27" s="29"/>
      <c r="F27" s="8"/>
      <c r="G27" s="11"/>
      <c r="H27" s="11">
        <f t="shared" si="0"/>
        <v>0</v>
      </c>
      <c r="I27" s="8"/>
      <c r="J27" s="31" t="str">
        <f t="shared" si="1"/>
        <v/>
      </c>
    </row>
    <row r="28" spans="1:10" ht="25.5" customHeight="1">
      <c r="A28" s="7">
        <v>19</v>
      </c>
      <c r="B28" s="7"/>
      <c r="C28" s="8"/>
      <c r="D28" s="9"/>
      <c r="E28" s="29"/>
      <c r="F28" s="8"/>
      <c r="G28" s="11"/>
      <c r="H28" s="11">
        <f t="shared" si="0"/>
        <v>0</v>
      </c>
      <c r="I28" s="8"/>
      <c r="J28" s="31" t="str">
        <f t="shared" si="1"/>
        <v/>
      </c>
    </row>
    <row r="29" spans="1:10" ht="25.5" customHeight="1" thickBot="1">
      <c r="A29" s="12">
        <v>20</v>
      </c>
      <c r="B29" s="12"/>
      <c r="C29" s="13"/>
      <c r="D29" s="14"/>
      <c r="E29" s="30"/>
      <c r="F29" s="13"/>
      <c r="G29" s="25"/>
      <c r="H29" s="25">
        <f t="shared" si="0"/>
        <v>0</v>
      </c>
      <c r="I29" s="13"/>
      <c r="J29" s="31" t="str">
        <f t="shared" si="1"/>
        <v/>
      </c>
    </row>
    <row r="30" spans="1:10" ht="25.5" customHeight="1" thickTop="1">
      <c r="A30" s="37" t="s">
        <v>43</v>
      </c>
      <c r="B30" s="37"/>
      <c r="C30" s="37"/>
      <c r="D30" s="37"/>
      <c r="E30" s="37"/>
      <c r="F30" s="37"/>
      <c r="G30" s="37"/>
      <c r="H30" s="23">
        <f>SUM(H10:H29)</f>
        <v>0</v>
      </c>
      <c r="I30" s="24"/>
    </row>
    <row r="31" spans="1:10" ht="18.75" customHeight="1">
      <c r="H31" s="4"/>
    </row>
  </sheetData>
  <mergeCells count="10">
    <mergeCell ref="A2:I2"/>
    <mergeCell ref="A7:B7"/>
    <mergeCell ref="A4:B4"/>
    <mergeCell ref="C4:E4"/>
    <mergeCell ref="A30:G30"/>
    <mergeCell ref="A5:B5"/>
    <mergeCell ref="C5:E5"/>
    <mergeCell ref="A6:B6"/>
    <mergeCell ref="C6:E6"/>
    <mergeCell ref="C7:E7"/>
  </mergeCells>
  <phoneticPr fontId="4"/>
  <conditionalFormatting sqref="C4:E7">
    <cfRule type="containsBlanks" dxfId="1" priority="1" stopIfTrue="1">
      <formula>LEN(TRIM(C4))=0</formula>
    </cfRule>
  </conditionalFormatting>
  <dataValidations count="2">
    <dataValidation type="list" allowBlank="1" showInputMessage="1" showErrorMessage="1" sqref="B10:B29" xr:uid="{796207EA-EEAF-4E24-A0BD-EE0A87882683}">
      <formula1>"物品,役務,旅費,謝金"</formula1>
    </dataValidation>
    <dataValidation allowBlank="1" showInputMessage="1" showErrorMessage="1" promptTitle="単価5,000円以上の場合" prompt="見積書等の参考書類を添付してください。_x000a_" sqref="G10:G29" xr:uid="{15BD6A52-E8D5-431C-9B5F-EC5F39607F94}"/>
  </dataValidations>
  <printOptions horizontalCentered="1"/>
  <pageMargins left="0.39370078740157483" right="0.39370078740157483" top="0.59055118110236227" bottom="0.39370078740157483" header="0.31496062992125984" footer="0.27559055118110237"/>
  <pageSetup paperSize="9" scale="79" orientation="landscape" r:id="rId1"/>
  <headerFooter alignWithMargins="0">
    <oddHeader>&amp;R&amp;14様式２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B91E-380D-43F6-B6C0-06E68DCB8A5A}">
  <sheetPr>
    <tabColor rgb="FFFFC000"/>
    <pageSetUpPr fitToPage="1"/>
  </sheetPr>
  <dimension ref="A1:A4"/>
  <sheetViews>
    <sheetView view="pageBreakPreview" zoomScaleNormal="100" zoomScaleSheetLayoutView="100" workbookViewId="0">
      <selection activeCell="A2" sqref="A2:A4"/>
    </sheetView>
  </sheetViews>
  <sheetFormatPr defaultRowHeight="13.5"/>
  <cols>
    <col min="1" max="1" width="105.5" customWidth="1"/>
  </cols>
  <sheetData>
    <row r="1" spans="1:1" ht="39.75" customHeight="1">
      <c r="A1" s="17" t="s">
        <v>44</v>
      </c>
    </row>
    <row r="2" spans="1:1" ht="409.5" customHeight="1">
      <c r="A2" s="39"/>
    </row>
    <row r="3" spans="1:1" ht="409.5" customHeight="1">
      <c r="A3" s="40"/>
    </row>
    <row r="4" spans="1:1" ht="132" customHeight="1">
      <c r="A4" s="41"/>
    </row>
  </sheetData>
  <mergeCells count="1">
    <mergeCell ref="A2:A4"/>
  </mergeCells>
  <phoneticPr fontId="4"/>
  <printOptions horizontalCentered="1"/>
  <pageMargins left="0.59055118110236227" right="0.39370078740157483" top="0.59055118110236227" bottom="0.3937007874015748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FCC5-03F3-46FC-B0D8-474862095E12}">
  <sheetPr>
    <tabColor rgb="FFFFFFFF"/>
    <pageSetUpPr fitToPage="1"/>
  </sheetPr>
  <dimension ref="A1:J31"/>
  <sheetViews>
    <sheetView view="pageBreakPreview" zoomScale="80" zoomScaleNormal="100" zoomScaleSheetLayoutView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:I2"/>
    </sheetView>
  </sheetViews>
  <sheetFormatPr defaultRowHeight="18.75" customHeight="1"/>
  <cols>
    <col min="1" max="1" width="6" style="1" customWidth="1"/>
    <col min="2" max="2" width="10.25" style="1" customWidth="1"/>
    <col min="3" max="3" width="41.625" style="1" customWidth="1"/>
    <col min="4" max="4" width="41.625" style="5" customWidth="1"/>
    <col min="5" max="6" width="6.25" style="1" customWidth="1"/>
    <col min="7" max="7" width="12.75" style="1" customWidth="1"/>
    <col min="8" max="8" width="12.75" style="2" customWidth="1"/>
    <col min="9" max="9" width="41.625" style="1" customWidth="1"/>
    <col min="10" max="10" width="33.375" style="1" customWidth="1"/>
    <col min="11" max="16384" width="9" style="1"/>
  </cols>
  <sheetData>
    <row r="1" spans="1:10" ht="18.75" customHeight="1" thickBot="1">
      <c r="I1" s="22"/>
    </row>
    <row r="2" spans="1:10" ht="18.75" customHeight="1">
      <c r="A2" s="43" t="s">
        <v>42</v>
      </c>
      <c r="B2" s="43"/>
      <c r="C2" s="43"/>
      <c r="D2" s="43"/>
      <c r="E2" s="43"/>
      <c r="F2" s="43"/>
      <c r="G2" s="43"/>
      <c r="H2" s="43"/>
      <c r="I2" s="43"/>
    </row>
    <row r="3" spans="1:10" ht="18.75" customHeight="1">
      <c r="B3" s="6"/>
      <c r="C3" s="6"/>
      <c r="D3" s="6"/>
      <c r="E3" s="6"/>
      <c r="F3" s="6"/>
      <c r="G3" s="6"/>
      <c r="H3" s="6"/>
      <c r="I3" s="16"/>
    </row>
    <row r="4" spans="1:10" ht="18.75" customHeight="1">
      <c r="A4" s="35" t="s">
        <v>38</v>
      </c>
      <c r="B4" s="34"/>
      <c r="C4" s="36" t="s">
        <v>46</v>
      </c>
      <c r="D4" s="36"/>
      <c r="E4" s="36"/>
      <c r="H4" s="1"/>
    </row>
    <row r="5" spans="1:10" ht="18.75" customHeight="1">
      <c r="A5" s="35" t="s">
        <v>39</v>
      </c>
      <c r="B5" s="34"/>
      <c r="C5" s="36" t="s">
        <v>46</v>
      </c>
      <c r="D5" s="36"/>
      <c r="E5" s="36"/>
      <c r="H5" s="1"/>
    </row>
    <row r="6" spans="1:10" ht="18.75" customHeight="1">
      <c r="A6" s="34" t="s">
        <v>40</v>
      </c>
      <c r="B6" s="34"/>
      <c r="C6" s="36" t="s">
        <v>46</v>
      </c>
      <c r="D6" s="36"/>
      <c r="E6" s="36"/>
      <c r="H6" s="1"/>
    </row>
    <row r="7" spans="1:10" ht="18.75" customHeight="1">
      <c r="A7" s="34" t="s">
        <v>41</v>
      </c>
      <c r="B7" s="34"/>
      <c r="C7" s="38" t="s">
        <v>46</v>
      </c>
      <c r="D7" s="38"/>
      <c r="E7" s="38"/>
      <c r="H7" s="1"/>
    </row>
    <row r="8" spans="1:10" ht="18.75" customHeight="1">
      <c r="B8" s="3"/>
      <c r="C8" s="3"/>
      <c r="H8" s="4"/>
    </row>
    <row r="9" spans="1:10" ht="38.25" customHeight="1">
      <c r="A9" s="18" t="s">
        <v>30</v>
      </c>
      <c r="B9" s="18" t="s">
        <v>3</v>
      </c>
      <c r="C9" s="18" t="s">
        <v>4</v>
      </c>
      <c r="D9" s="19" t="s">
        <v>0</v>
      </c>
      <c r="E9" s="18" t="s">
        <v>1</v>
      </c>
      <c r="F9" s="18" t="s">
        <v>5</v>
      </c>
      <c r="G9" s="20" t="s">
        <v>36</v>
      </c>
      <c r="H9" s="21" t="s">
        <v>37</v>
      </c>
      <c r="I9" s="18" t="s">
        <v>2</v>
      </c>
    </row>
    <row r="10" spans="1:10" ht="25.5" customHeight="1">
      <c r="A10" s="7">
        <v>1</v>
      </c>
      <c r="B10" s="7" t="s">
        <v>28</v>
      </c>
      <c r="C10" s="8" t="s">
        <v>29</v>
      </c>
      <c r="D10" s="9" t="s">
        <v>26</v>
      </c>
      <c r="E10" s="29">
        <v>5</v>
      </c>
      <c r="F10" s="7" t="s">
        <v>25</v>
      </c>
      <c r="G10" s="10">
        <v>3280</v>
      </c>
      <c r="H10" s="11">
        <f t="shared" ref="H10:H29" si="0">E10*G10</f>
        <v>16400</v>
      </c>
      <c r="I10" s="8" t="s">
        <v>24</v>
      </c>
      <c r="J10" s="31" t="str">
        <f>IF(G10&gt;=5000,"←『見積書添付シート』に見積書等を貼り付けして提出してください","")</f>
        <v/>
      </c>
    </row>
    <row r="11" spans="1:10" ht="25.5" customHeight="1">
      <c r="A11" s="7">
        <v>2</v>
      </c>
      <c r="B11" s="7" t="s">
        <v>28</v>
      </c>
      <c r="C11" s="8" t="s">
        <v>27</v>
      </c>
      <c r="D11" s="9" t="s">
        <v>26</v>
      </c>
      <c r="E11" s="29">
        <v>3</v>
      </c>
      <c r="F11" s="7" t="s">
        <v>25</v>
      </c>
      <c r="G11" s="10">
        <v>3280</v>
      </c>
      <c r="H11" s="11">
        <f t="shared" si="0"/>
        <v>9840</v>
      </c>
      <c r="I11" s="8" t="s">
        <v>24</v>
      </c>
      <c r="J11" s="31" t="str">
        <f t="shared" ref="J11:J29" si="1">IF(G11&gt;=5000,"←『見積書添付シート』に見積書等を貼り付けして提出してください","")</f>
        <v/>
      </c>
    </row>
    <row r="12" spans="1:10" ht="25.5" customHeight="1">
      <c r="A12" s="7">
        <v>3</v>
      </c>
      <c r="B12" s="7" t="s">
        <v>20</v>
      </c>
      <c r="C12" s="8" t="s">
        <v>23</v>
      </c>
      <c r="D12" s="9" t="s">
        <v>22</v>
      </c>
      <c r="E12" s="29">
        <v>1</v>
      </c>
      <c r="F12" s="7" t="s">
        <v>11</v>
      </c>
      <c r="G12" s="10">
        <v>8000</v>
      </c>
      <c r="H12" s="11">
        <f t="shared" si="0"/>
        <v>8000</v>
      </c>
      <c r="I12" s="8" t="s">
        <v>21</v>
      </c>
      <c r="J12" s="31" t="str">
        <f t="shared" si="1"/>
        <v>←『見積書添付シート』に見積書等を貼り付けして提出してください</v>
      </c>
    </row>
    <row r="13" spans="1:10" ht="25.5" customHeight="1">
      <c r="A13" s="7">
        <v>4</v>
      </c>
      <c r="B13" s="7" t="s">
        <v>20</v>
      </c>
      <c r="C13" s="8" t="s">
        <v>19</v>
      </c>
      <c r="D13" s="9" t="s">
        <v>18</v>
      </c>
      <c r="E13" s="29">
        <v>1</v>
      </c>
      <c r="F13" s="7" t="s">
        <v>11</v>
      </c>
      <c r="G13" s="10">
        <v>50000</v>
      </c>
      <c r="H13" s="11">
        <f t="shared" si="0"/>
        <v>50000</v>
      </c>
      <c r="I13" s="8" t="s">
        <v>17</v>
      </c>
      <c r="J13" s="31" t="str">
        <f t="shared" si="1"/>
        <v>←『見積書添付シート』に見積書等を貼り付けして提出してください</v>
      </c>
    </row>
    <row r="14" spans="1:10" ht="25.5" customHeight="1">
      <c r="A14" s="7">
        <v>5</v>
      </c>
      <c r="B14" s="7" t="s">
        <v>8</v>
      </c>
      <c r="C14" s="8" t="s">
        <v>31</v>
      </c>
      <c r="D14" s="9" t="s">
        <v>16</v>
      </c>
      <c r="E14" s="29">
        <v>400</v>
      </c>
      <c r="F14" s="7" t="s">
        <v>9</v>
      </c>
      <c r="G14" s="10">
        <v>43</v>
      </c>
      <c r="H14" s="11">
        <f t="shared" si="0"/>
        <v>17200</v>
      </c>
      <c r="I14" s="8"/>
      <c r="J14" s="31" t="str">
        <f t="shared" si="1"/>
        <v/>
      </c>
    </row>
    <row r="15" spans="1:10" ht="25.5" customHeight="1">
      <c r="A15" s="7">
        <v>6</v>
      </c>
      <c r="B15" s="7" t="s">
        <v>8</v>
      </c>
      <c r="C15" s="8" t="s">
        <v>32</v>
      </c>
      <c r="D15" s="9" t="s">
        <v>15</v>
      </c>
      <c r="E15" s="29">
        <v>1200</v>
      </c>
      <c r="F15" s="7" t="s">
        <v>9</v>
      </c>
      <c r="G15" s="10">
        <v>24</v>
      </c>
      <c r="H15" s="11">
        <f t="shared" si="0"/>
        <v>28800</v>
      </c>
      <c r="I15" s="8"/>
      <c r="J15" s="31" t="str">
        <f t="shared" si="1"/>
        <v/>
      </c>
    </row>
    <row r="16" spans="1:10" ht="25.5" customHeight="1">
      <c r="A16" s="7">
        <v>7</v>
      </c>
      <c r="B16" s="7" t="s">
        <v>8</v>
      </c>
      <c r="C16" s="8" t="s">
        <v>14</v>
      </c>
      <c r="D16" s="9" t="s">
        <v>33</v>
      </c>
      <c r="E16" s="29">
        <v>2</v>
      </c>
      <c r="F16" s="7" t="s">
        <v>13</v>
      </c>
      <c r="G16" s="10">
        <v>4000</v>
      </c>
      <c r="H16" s="11">
        <f t="shared" si="0"/>
        <v>8000</v>
      </c>
      <c r="I16" s="8" t="s">
        <v>12</v>
      </c>
      <c r="J16" s="31" t="str">
        <f t="shared" si="1"/>
        <v/>
      </c>
    </row>
    <row r="17" spans="1:10" ht="25.5" customHeight="1">
      <c r="A17" s="7">
        <v>8</v>
      </c>
      <c r="B17" s="7" t="s">
        <v>8</v>
      </c>
      <c r="C17" s="8" t="s">
        <v>34</v>
      </c>
      <c r="D17" s="9"/>
      <c r="E17" s="29">
        <v>1</v>
      </c>
      <c r="F17" s="7" t="s">
        <v>11</v>
      </c>
      <c r="G17" s="10">
        <v>20000</v>
      </c>
      <c r="H17" s="11">
        <f t="shared" si="0"/>
        <v>20000</v>
      </c>
      <c r="I17" s="8" t="s">
        <v>35</v>
      </c>
      <c r="J17" s="31" t="str">
        <f t="shared" si="1"/>
        <v>←『見積書添付シート』に見積書等を貼り付けして提出してください</v>
      </c>
    </row>
    <row r="18" spans="1:10" ht="25.5" customHeight="1">
      <c r="A18" s="7">
        <v>9</v>
      </c>
      <c r="B18" s="7" t="s">
        <v>8</v>
      </c>
      <c r="C18" s="8" t="s">
        <v>10</v>
      </c>
      <c r="D18" s="9"/>
      <c r="E18" s="29">
        <v>50</v>
      </c>
      <c r="F18" s="8" t="s">
        <v>9</v>
      </c>
      <c r="G18" s="10">
        <v>100</v>
      </c>
      <c r="H18" s="11">
        <f t="shared" si="0"/>
        <v>5000</v>
      </c>
      <c r="I18" s="8"/>
      <c r="J18" s="31" t="str">
        <f t="shared" si="1"/>
        <v/>
      </c>
    </row>
    <row r="19" spans="1:10" ht="25.5" customHeight="1">
      <c r="A19" s="7">
        <v>10</v>
      </c>
      <c r="B19" s="7" t="s">
        <v>8</v>
      </c>
      <c r="C19" s="8" t="s">
        <v>7</v>
      </c>
      <c r="D19" s="9"/>
      <c r="E19" s="29">
        <v>30</v>
      </c>
      <c r="F19" s="8" t="s">
        <v>6</v>
      </c>
      <c r="G19" s="10">
        <v>300</v>
      </c>
      <c r="H19" s="11">
        <f t="shared" si="0"/>
        <v>9000</v>
      </c>
      <c r="I19" s="8"/>
      <c r="J19" s="31" t="str">
        <f t="shared" si="1"/>
        <v/>
      </c>
    </row>
    <row r="20" spans="1:10" ht="25.5" customHeight="1">
      <c r="A20" s="7">
        <v>11</v>
      </c>
      <c r="B20" s="7"/>
      <c r="C20" s="8"/>
      <c r="D20" s="9"/>
      <c r="E20" s="27"/>
      <c r="F20" s="8"/>
      <c r="G20" s="10"/>
      <c r="H20" s="11">
        <f t="shared" si="0"/>
        <v>0</v>
      </c>
      <c r="I20" s="8"/>
      <c r="J20" s="31" t="str">
        <f t="shared" si="1"/>
        <v/>
      </c>
    </row>
    <row r="21" spans="1:10" ht="25.5" customHeight="1">
      <c r="A21" s="7">
        <v>12</v>
      </c>
      <c r="B21" s="7"/>
      <c r="C21" s="8"/>
      <c r="D21" s="9"/>
      <c r="E21" s="27"/>
      <c r="F21" s="8"/>
      <c r="G21" s="10"/>
      <c r="H21" s="11">
        <f t="shared" si="0"/>
        <v>0</v>
      </c>
      <c r="I21" s="8"/>
      <c r="J21" s="31" t="str">
        <f t="shared" si="1"/>
        <v/>
      </c>
    </row>
    <row r="22" spans="1:10" ht="25.5" customHeight="1">
      <c r="A22" s="7">
        <v>13</v>
      </c>
      <c r="B22" s="7"/>
      <c r="C22" s="8"/>
      <c r="D22" s="9"/>
      <c r="E22" s="27"/>
      <c r="F22" s="8"/>
      <c r="G22" s="10"/>
      <c r="H22" s="11">
        <f t="shared" si="0"/>
        <v>0</v>
      </c>
      <c r="I22" s="8"/>
      <c r="J22" s="26" t="str">
        <f t="shared" si="1"/>
        <v/>
      </c>
    </row>
    <row r="23" spans="1:10" ht="25.5" customHeight="1">
      <c r="A23" s="7">
        <v>14</v>
      </c>
      <c r="B23" s="7"/>
      <c r="C23" s="8"/>
      <c r="D23" s="9"/>
      <c r="E23" s="27"/>
      <c r="F23" s="8"/>
      <c r="G23" s="10"/>
      <c r="H23" s="11">
        <f t="shared" si="0"/>
        <v>0</v>
      </c>
      <c r="I23" s="8"/>
      <c r="J23" s="26" t="str">
        <f t="shared" si="1"/>
        <v/>
      </c>
    </row>
    <row r="24" spans="1:10" ht="25.5" customHeight="1">
      <c r="A24" s="7">
        <v>15</v>
      </c>
      <c r="B24" s="7"/>
      <c r="C24" s="8"/>
      <c r="D24" s="9"/>
      <c r="E24" s="27"/>
      <c r="F24" s="8"/>
      <c r="G24" s="10"/>
      <c r="H24" s="11">
        <f t="shared" si="0"/>
        <v>0</v>
      </c>
      <c r="I24" s="8"/>
      <c r="J24" s="26" t="str">
        <f t="shared" si="1"/>
        <v/>
      </c>
    </row>
    <row r="25" spans="1:10" ht="25.5" customHeight="1">
      <c r="A25" s="7">
        <v>16</v>
      </c>
      <c r="B25" s="7"/>
      <c r="C25" s="8"/>
      <c r="D25" s="9"/>
      <c r="E25" s="27"/>
      <c r="F25" s="8"/>
      <c r="G25" s="10"/>
      <c r="H25" s="11">
        <f t="shared" si="0"/>
        <v>0</v>
      </c>
      <c r="I25" s="8"/>
      <c r="J25" s="26" t="str">
        <f t="shared" si="1"/>
        <v/>
      </c>
    </row>
    <row r="26" spans="1:10" ht="25.5" customHeight="1">
      <c r="A26" s="7">
        <v>17</v>
      </c>
      <c r="B26" s="7"/>
      <c r="C26" s="8"/>
      <c r="D26" s="9"/>
      <c r="E26" s="27"/>
      <c r="F26" s="8"/>
      <c r="G26" s="10"/>
      <c r="H26" s="11">
        <f t="shared" si="0"/>
        <v>0</v>
      </c>
      <c r="I26" s="8"/>
      <c r="J26" s="26" t="str">
        <f t="shared" si="1"/>
        <v/>
      </c>
    </row>
    <row r="27" spans="1:10" ht="25.5" customHeight="1">
      <c r="A27" s="7">
        <v>18</v>
      </c>
      <c r="B27" s="7"/>
      <c r="C27" s="8"/>
      <c r="D27" s="9"/>
      <c r="E27" s="27"/>
      <c r="F27" s="8"/>
      <c r="G27" s="10"/>
      <c r="H27" s="11">
        <f t="shared" si="0"/>
        <v>0</v>
      </c>
      <c r="I27" s="8"/>
      <c r="J27" s="26" t="str">
        <f t="shared" si="1"/>
        <v/>
      </c>
    </row>
    <row r="28" spans="1:10" ht="25.5" customHeight="1">
      <c r="A28" s="7">
        <v>19</v>
      </c>
      <c r="B28" s="7"/>
      <c r="C28" s="8"/>
      <c r="D28" s="9"/>
      <c r="E28" s="27"/>
      <c r="F28" s="8"/>
      <c r="G28" s="10"/>
      <c r="H28" s="11">
        <f t="shared" si="0"/>
        <v>0</v>
      </c>
      <c r="I28" s="8"/>
      <c r="J28" s="26" t="str">
        <f t="shared" si="1"/>
        <v/>
      </c>
    </row>
    <row r="29" spans="1:10" ht="25.5" customHeight="1" thickBot="1">
      <c r="A29" s="12">
        <v>20</v>
      </c>
      <c r="B29" s="12"/>
      <c r="C29" s="13"/>
      <c r="D29" s="14"/>
      <c r="E29" s="28"/>
      <c r="F29" s="13"/>
      <c r="G29" s="15"/>
      <c r="H29" s="25">
        <f t="shared" si="0"/>
        <v>0</v>
      </c>
      <c r="I29" s="13"/>
      <c r="J29" s="26" t="str">
        <f t="shared" si="1"/>
        <v/>
      </c>
    </row>
    <row r="30" spans="1:10" ht="18.75" customHeight="1" thickTop="1">
      <c r="A30" s="42" t="s">
        <v>43</v>
      </c>
      <c r="B30" s="42"/>
      <c r="C30" s="42"/>
      <c r="D30" s="42"/>
      <c r="E30" s="42"/>
      <c r="F30" s="42"/>
      <c r="G30" s="42"/>
      <c r="H30" s="23">
        <f>SUM(H10:H29)</f>
        <v>172240</v>
      </c>
      <c r="I30" s="24"/>
    </row>
    <row r="31" spans="1:10" ht="18.75" customHeight="1">
      <c r="H31" s="4"/>
    </row>
  </sheetData>
  <mergeCells count="10">
    <mergeCell ref="A7:B7"/>
    <mergeCell ref="C7:E7"/>
    <mergeCell ref="A30:G30"/>
    <mergeCell ref="A2:I2"/>
    <mergeCell ref="A4:B4"/>
    <mergeCell ref="C4:E4"/>
    <mergeCell ref="A5:B5"/>
    <mergeCell ref="C5:E5"/>
    <mergeCell ref="A6:B6"/>
    <mergeCell ref="C6:E6"/>
  </mergeCells>
  <phoneticPr fontId="4"/>
  <conditionalFormatting sqref="C4:E7">
    <cfRule type="containsBlanks" dxfId="0" priority="1" stopIfTrue="1">
      <formula>LEN(TRIM(C4))=0</formula>
    </cfRule>
  </conditionalFormatting>
  <dataValidations count="2">
    <dataValidation allowBlank="1" showInputMessage="1" showErrorMessage="1" promptTitle="単価5,000円以上の場合" prompt="見積書等の参考書類を添付してください。_x000a_" sqref="G10:G29" xr:uid="{1C120932-C9EF-43A1-89AF-957B64E19F54}"/>
    <dataValidation type="list" allowBlank="1" showInputMessage="1" showErrorMessage="1" sqref="B10:B29" xr:uid="{D7070016-A3F2-44E3-8952-6E3C370179B2}">
      <formula1>"物品,役務,旅費,謝金"</formula1>
    </dataValidation>
  </dataValidations>
  <printOptions horizontalCentered="1"/>
  <pageMargins left="0.39370078740157483" right="0.39370078740157483" top="0.59055118110236227" bottom="0.39370078740157483" header="0.31496062992125984" footer="0.27559055118110237"/>
  <pageSetup paperSize="9" scale="79" orientation="landscape" r:id="rId1"/>
  <headerFooter alignWithMargins="0">
    <oddHeader>&amp;R&amp;14様式２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必要経費内訳</vt:lpstr>
      <vt:lpstr>見積書等添付シート</vt:lpstr>
      <vt:lpstr>記入例</vt:lpstr>
      <vt:lpstr>記入例!Print_Area</vt:lpstr>
      <vt:lpstr>見積書等添付シート!Print_Area</vt:lpstr>
      <vt:lpstr>必要経費内訳!Print_Area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様式２</dc:title>
  <dc:creator>kossenm2u</dc:creator>
  <cp:lastModifiedBy>迫田梨奈(学生生活支援課課員)</cp:lastModifiedBy>
  <cp:lastPrinted>2026-02-20T01:10:51Z</cp:lastPrinted>
  <dcterms:created xsi:type="dcterms:W3CDTF">2017-08-29T05:01:46Z</dcterms:created>
  <dcterms:modified xsi:type="dcterms:W3CDTF">2026-02-20T01:11:05Z</dcterms:modified>
</cp:coreProperties>
</file>